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I:\1. OPOSICIONES 2023\OPOSICION, TEL conc 2023\"/>
    </mc:Choice>
  </mc:AlternateContent>
  <xr:revisionPtr revIDLastSave="0" documentId="8_{B7F80A32-2D95-4C7E-BBCC-371FFB7E383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6" i="1" l="1"/>
  <c r="O48" i="1"/>
  <c r="O38" i="1"/>
  <c r="M56" i="1"/>
  <c r="M48" i="1"/>
  <c r="M38" i="1"/>
  <c r="O19" i="1"/>
  <c r="O58" i="1" l="1"/>
  <c r="M19" i="1"/>
  <c r="M58" i="1" s="1"/>
</calcChain>
</file>

<file path=xl/sharedStrings.xml><?xml version="1.0" encoding="utf-8"?>
<sst xmlns="http://schemas.openxmlformats.org/spreadsheetml/2006/main" count="73" uniqueCount="65">
  <si>
    <t>NOMBRE Y APELLIDOS</t>
  </si>
  <si>
    <t>A</t>
  </si>
  <si>
    <t xml:space="preserve">Fase de concurso (máximo 100 puntos) </t>
  </si>
  <si>
    <t>B</t>
  </si>
  <si>
    <t>Entre 10 y 29 horas: 1 punto</t>
  </si>
  <si>
    <t>Entre 30 y 59 horas: 1,5 puntos</t>
  </si>
  <si>
    <t>Entre 60 y 119 horas: 2 puntos</t>
  </si>
  <si>
    <t>Entre 120 o más: 2,5 puntos</t>
  </si>
  <si>
    <t>b1</t>
  </si>
  <si>
    <t>b2</t>
  </si>
  <si>
    <t>C</t>
  </si>
  <si>
    <t>c1</t>
  </si>
  <si>
    <t>Por cada examen aprobado de convocatorias anteriores del Cuerpo de Técnicos Especialistas del INTCF:</t>
  </si>
  <si>
    <t>c2</t>
  </si>
  <si>
    <t>c3</t>
  </si>
  <si>
    <t>D</t>
  </si>
  <si>
    <t>d1</t>
  </si>
  <si>
    <t>Por cada mes completo en el Cuerpo de Técnicos Especialistas del INTCF: 0,30 puntos.</t>
  </si>
  <si>
    <t>d2</t>
  </si>
  <si>
    <t>Resto de Cuerpos y personal laboral de la Administración de Justicia: 0,05 puntos</t>
  </si>
  <si>
    <t>d3</t>
  </si>
  <si>
    <t>Máximo 8 puntos</t>
  </si>
  <si>
    <t>Máximo 3 puntos</t>
  </si>
  <si>
    <t>Máximo 2 puntos</t>
  </si>
  <si>
    <t>Máximo 1 puntos</t>
  </si>
  <si>
    <t>a1</t>
  </si>
  <si>
    <t>a2</t>
  </si>
  <si>
    <t>a3</t>
  </si>
  <si>
    <t>a4</t>
  </si>
  <si>
    <t>a5</t>
  </si>
  <si>
    <t>TRIBUNAL</t>
  </si>
  <si>
    <t>(a1+a2+a3+a4+a5)</t>
  </si>
  <si>
    <t>Total Apartado A:</t>
  </si>
  <si>
    <r>
      <t xml:space="preserve">Historial profesional. </t>
    </r>
    <r>
      <rPr>
        <b/>
        <u val="double"/>
        <sz val="11"/>
        <rFont val="Calibri"/>
        <family val="2"/>
        <scheme val="minor"/>
      </rPr>
      <t>Máximo 10 puntos</t>
    </r>
  </si>
  <si>
    <t>Máximo 1 punto</t>
  </si>
  <si>
    <t>Máximo 1,5 puntos</t>
  </si>
  <si>
    <t>Máximo 2,5 puntos</t>
  </si>
  <si>
    <t>DNI</t>
  </si>
  <si>
    <r>
      <t xml:space="preserve">Cursos de formación, recibidos y acreditados, en los últimos diez años y hasta la fecha de finalización del plazo de presentación de instancias de esta convocatoria, con contenido de carácter técnico o informático, relacionados con la actividad del Cuerpo, y homologados o impartidos por el Ministerio de Justicia, por las Consejerías de Justicia, por el sistema universitario español, por el INAP o por órganos competentes en formación de las CC.AA., por otros agentes promotores dentro del marco del Acuerdo de Formación para el Empleo (IV Acuerdo de Formación para el Empleo de las AA.PP.) o por los Servicios Públicos de Empleo. </t>
    </r>
    <r>
      <rPr>
        <b/>
        <sz val="11"/>
        <color theme="1"/>
        <rFont val="Calibri"/>
        <family val="2"/>
        <scheme val="minor"/>
      </rPr>
      <t>Máximo 8 puntos</t>
    </r>
  </si>
  <si>
    <r>
      <t xml:space="preserve">Licenciatura o Grado en las ramas de Ciencias o Ciencias de la Salud: </t>
    </r>
    <r>
      <rPr>
        <b/>
        <sz val="11"/>
        <rFont val="Calibri"/>
        <family val="2"/>
        <scheme val="minor"/>
      </rPr>
      <t>8 puntos cada titulación.</t>
    </r>
  </si>
  <si>
    <r>
      <t xml:space="preserve">Por cada especialidad de las familias profesionales de química o sanidad, de las exigidas como titulación para acceder al Cuerpo de Técnico Especialista de Laboratorio en estas bases, adicional a la aportada para acceder al proceso selectivo, o titulación equivalente de las mismas familias y especialidades de segundo grado de Formación Profesional: </t>
    </r>
    <r>
      <rPr>
        <b/>
        <sz val="11"/>
        <rFont val="Calibri"/>
        <family val="2"/>
        <scheme val="minor"/>
      </rPr>
      <t>2 puntos por cada una</t>
    </r>
  </si>
  <si>
    <r>
      <t xml:space="preserve">Título de Doctor en disciplinas relacionadas con la actividad: </t>
    </r>
    <r>
      <rPr>
        <b/>
        <sz val="11"/>
        <color theme="1"/>
        <rFont val="Calibri"/>
        <family val="2"/>
        <scheme val="minor"/>
      </rPr>
      <t>2 puntos</t>
    </r>
  </si>
  <si>
    <r>
      <t xml:space="preserve">Máster oficial en disciplinas relacionadas con la actividad: </t>
    </r>
    <r>
      <rPr>
        <b/>
        <sz val="11"/>
        <color theme="1"/>
        <rFont val="Calibri"/>
        <family val="2"/>
        <scheme val="minor"/>
      </rPr>
      <t>1 punto por cada Máster</t>
    </r>
  </si>
  <si>
    <t>Certificados de nivel C1 o C2 (usuario independiente): 2 puntos</t>
  </si>
  <si>
    <t>Certificados de nivel B1 o B2 (usuario independiente): 1 punto</t>
  </si>
  <si>
    <t>Total Apartado B:</t>
  </si>
  <si>
    <t>(b1+b2)</t>
  </si>
  <si>
    <r>
      <t xml:space="preserve">Títulos y grados académicos, de los incluidos en el sistema educativo español. </t>
    </r>
    <r>
      <rPr>
        <b/>
        <u val="double"/>
        <sz val="11"/>
        <rFont val="Calibri"/>
        <family val="2"/>
        <scheme val="minor"/>
      </rPr>
      <t xml:space="preserve"> Máximo 12 puntos</t>
    </r>
  </si>
  <si>
    <r>
      <t xml:space="preserve">Por ejercicios aprobados de los procesos en las dos convocatorias anteriores a la finalización del plazo de presentación de instancias, en los Cuerpos de Técnicos Especialistas, Facultativos o de Ayudantes de Laboratorio del INTCF. (Baremación en el apartado C1, pág 12, Orden JUS/1323/2022).  </t>
    </r>
    <r>
      <rPr>
        <b/>
        <u val="double"/>
        <sz val="11"/>
        <rFont val="Calibri"/>
        <family val="2"/>
        <scheme val="minor"/>
      </rPr>
      <t>Máximo 18 puntos</t>
    </r>
  </si>
  <si>
    <t>Por cada examen aprobado de las dos últimas convocatorias del Cuerpo de Facultativos del INTCF: 50 % de la baremación del apartado C1, pág. 12 Orden JUS/1323/2022.</t>
  </si>
  <si>
    <t>Por cada examen aprobado de las dos últimas convocatorias del Cuerpo de Ayudantes de Laboratorio del INTCF: de la baremación del apartado C1, pág. 12 Orden JUS/1323/2022.</t>
  </si>
  <si>
    <t>Máximo 18 puntos</t>
  </si>
  <si>
    <t>Total Apartado C:</t>
  </si>
  <si>
    <t>Máximo 60 puntos</t>
  </si>
  <si>
    <t>(d1+d2+d3)</t>
  </si>
  <si>
    <t>Total Apartado D:</t>
  </si>
  <si>
    <t>(c1+c2+c3)</t>
  </si>
  <si>
    <r>
      <t xml:space="preserve">Diplomaturas en Ciencias Experimentales o de la Salud: </t>
    </r>
    <r>
      <rPr>
        <b/>
        <sz val="11"/>
        <rFont val="Calibri"/>
        <family val="2"/>
        <scheme val="minor"/>
      </rPr>
      <t>3 puntos cada titulación.</t>
    </r>
  </si>
  <si>
    <r>
      <t xml:space="preserve">Servicios prestados como titular, sustituto o interino en los siguientes Cuerpos de la Administración de Justicia o como personal laboral de esta Administración. </t>
    </r>
    <r>
      <rPr>
        <b/>
        <u val="double"/>
        <sz val="11"/>
        <rFont val="Calibri"/>
        <family val="2"/>
        <scheme val="minor"/>
      </rPr>
      <t>Máximo 60 puntos</t>
    </r>
  </si>
  <si>
    <r>
      <t xml:space="preserve">Conocimiento de idiomas extranjeros. Se valorarán únicamente aquellos títulos que consten en el cuadro de equivalencias de exámenes oficiales del Marco Europeo de Referencia para las Lenguas, y el de categoría superior incluye el previo. </t>
    </r>
    <r>
      <rPr>
        <b/>
        <sz val="11"/>
        <color theme="1"/>
        <rFont val="Calibri"/>
        <family val="2"/>
        <scheme val="minor"/>
      </rPr>
      <t>Máximo 2 puntos</t>
    </r>
  </si>
  <si>
    <t>Por cada mes completo en el Cuerpo de Facultativos (0,15 puntos) y en el Cuerpo de Ayudantes de Laboratorio del INTCF: 0,10 puntos.</t>
  </si>
  <si>
    <t>NO TOCAR LAS CASILLAS DE LA COLUMNA TRIBUNAL</t>
  </si>
  <si>
    <t>TOTAL (A+B+C+D)  Máximo 100 puntos</t>
  </si>
  <si>
    <t>OPOSITOR/A</t>
  </si>
  <si>
    <t>BAREMO DE MÉRITOS - ACCESO POR TURNO LIBRE, AL CUERPO ESPECIAL DE TÉCNICOS ESPECIALISTAS DEL INTCF
  (Orden JUS/1323/2022) - Corrección de errores (Orden JUS/105/2023)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</si>
</sst>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u val="double"/>
      <sz val="11"/>
      <name val="Calibri"/>
      <family val="2"/>
      <scheme val="minor"/>
    </font>
    <font>
      <b/>
      <sz val="14"/>
      <color theme="1"/>
      <name val="Calibri"/>
      <family val="2"/>
      <scheme val="minor"/>
    </font>
    <font>
      <b/>
      <sz val="11"/>
      <name val="Calibri"/>
      <family val="2"/>
      <scheme val="minor"/>
    </font>
    <font>
      <sz val="10"/>
      <color theme="1"/>
      <name val="Calibri"/>
      <family val="2"/>
      <scheme val="minor"/>
    </font>
    <font>
      <i/>
      <sz val="10"/>
      <color theme="1"/>
      <name val="Calibri"/>
      <family val="2"/>
      <scheme val="minor"/>
    </font>
    <font>
      <b/>
      <sz val="13"/>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vertical="center"/>
    </xf>
    <xf numFmtId="0" fontId="0" fillId="0" borderId="0" xfId="0" applyAlignment="1">
      <alignment vertical="center"/>
    </xf>
    <xf numFmtId="0" fontId="1" fillId="2" borderId="12" xfId="0" applyFont="1" applyFill="1" applyBorder="1" applyAlignment="1">
      <alignment horizontal="center" vertical="center"/>
    </xf>
    <xf numFmtId="0" fontId="0" fillId="0" borderId="13" xfId="0" applyBorder="1"/>
    <xf numFmtId="0" fontId="0" fillId="0" borderId="14" xfId="0" applyBorder="1" applyAlignment="1">
      <alignment horizontal="center" vertical="center"/>
    </xf>
    <xf numFmtId="0" fontId="1" fillId="2" borderId="16" xfId="0" applyFont="1" applyFill="1" applyBorder="1" applyAlignment="1">
      <alignment horizontal="center" vertical="center"/>
    </xf>
    <xf numFmtId="0" fontId="0" fillId="0" borderId="10" xfId="0" applyBorder="1" applyAlignment="1">
      <alignment vertical="center"/>
    </xf>
    <xf numFmtId="0" fontId="0" fillId="0" borderId="17" xfId="0" applyBorder="1"/>
    <xf numFmtId="0" fontId="1" fillId="2"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0" fillId="0" borderId="8" xfId="0" applyBorder="1" applyAlignment="1">
      <alignment horizontal="left"/>
    </xf>
    <xf numFmtId="0" fontId="0" fillId="0" borderId="0" xfId="0" applyAlignment="1">
      <alignment horizontal="left" vertical="top"/>
    </xf>
    <xf numFmtId="0" fontId="7" fillId="0" borderId="6" xfId="0" applyFont="1" applyBorder="1" applyAlignment="1">
      <alignment horizontal="left"/>
    </xf>
    <xf numFmtId="0" fontId="7" fillId="0" borderId="8" xfId="0" applyFont="1" applyBorder="1" applyAlignment="1">
      <alignment horizontal="left" vertical="center"/>
    </xf>
    <xf numFmtId="0" fontId="7" fillId="0" borderId="0" xfId="0" applyFont="1" applyAlignment="1">
      <alignment horizontal="left" vertical="center"/>
    </xf>
    <xf numFmtId="0" fontId="1" fillId="0" borderId="0" xfId="0" applyFont="1" applyAlignment="1">
      <alignment horizontal="left"/>
    </xf>
    <xf numFmtId="0" fontId="0" fillId="0" borderId="2" xfId="0" applyBorder="1" applyAlignment="1">
      <alignment horizontal="left"/>
    </xf>
    <xf numFmtId="0" fontId="7" fillId="0" borderId="18" xfId="0" applyFont="1" applyBorder="1" applyAlignment="1">
      <alignment horizontal="left"/>
    </xf>
    <xf numFmtId="0" fontId="1" fillId="0" borderId="0" xfId="0" applyFont="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0" fillId="0" borderId="9" xfId="0" applyBorder="1" applyAlignment="1">
      <alignment horizontal="left"/>
    </xf>
    <xf numFmtId="0" fontId="7" fillId="0" borderId="8" xfId="0" applyFont="1" applyBorder="1" applyAlignment="1">
      <alignment horizontal="left"/>
    </xf>
    <xf numFmtId="0" fontId="2" fillId="2" borderId="4" xfId="0" applyFont="1" applyFill="1" applyBorder="1" applyAlignment="1">
      <alignment horizontal="center" vertical="center"/>
    </xf>
    <xf numFmtId="0" fontId="7" fillId="0" borderId="19" xfId="0" applyFont="1" applyBorder="1" applyAlignment="1">
      <alignment horizontal="left"/>
    </xf>
    <xf numFmtId="0" fontId="7" fillId="0" borderId="2" xfId="0" applyFont="1" applyBorder="1" applyAlignment="1">
      <alignment horizontal="left"/>
    </xf>
    <xf numFmtId="0" fontId="0" fillId="0" borderId="6" xfId="0" applyBorder="1" applyAlignment="1">
      <alignment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xf>
    <xf numFmtId="0" fontId="0" fillId="0" borderId="6" xfId="0" applyBorder="1" applyAlignment="1">
      <alignment horizontal="left"/>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0" xfId="0" applyFont="1" applyFill="1" applyAlignment="1">
      <alignment horizontal="left" vertical="top" wrapText="1"/>
    </xf>
    <xf numFmtId="0" fontId="0" fillId="0" borderId="5" xfId="0" applyBorder="1" applyAlignment="1">
      <alignment horizontal="left"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6" fillId="3" borderId="0" xfId="0" applyFont="1" applyFill="1" applyAlignment="1">
      <alignment horizontal="left" vertical="center" wrapText="1"/>
    </xf>
    <xf numFmtId="0" fontId="6" fillId="3" borderId="11" xfId="0" applyFont="1" applyFill="1" applyBorder="1" applyAlignment="1">
      <alignment horizontal="left" vertical="center" wrapText="1"/>
    </xf>
    <xf numFmtId="0" fontId="5" fillId="0" borderId="10" xfId="0" applyFont="1" applyBorder="1" applyAlignment="1">
      <alignment horizontal="center" vertical="center"/>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0" fillId="0" borderId="1" xfId="0" applyBorder="1" applyAlignment="1">
      <alignment horizontal="center" vertical="center"/>
    </xf>
    <xf numFmtId="0" fontId="1" fillId="0" borderId="8" xfId="0" applyFont="1" applyBorder="1" applyAlignment="1">
      <alignment horizontal="center" vertical="center"/>
    </xf>
    <xf numFmtId="0" fontId="2" fillId="0" borderId="0" xfId="0" applyFont="1" applyAlignment="1">
      <alignment horizontal="center"/>
    </xf>
    <xf numFmtId="0" fontId="2" fillId="0" borderId="18" xfId="0" applyFont="1" applyBorder="1" applyAlignment="1">
      <alignment horizontal="center"/>
    </xf>
    <xf numFmtId="0" fontId="1" fillId="0" borderId="5"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O59"/>
  <sheetViews>
    <sheetView showGridLines="0" showRowColHeaders="0" tabSelected="1" zoomScale="95" zoomScaleNormal="95" zoomScaleSheetLayoutView="95" workbookViewId="0">
      <selection activeCell="O52" sqref="O52:O55"/>
    </sheetView>
  </sheetViews>
  <sheetFormatPr baseColWidth="10" defaultColWidth="0" defaultRowHeight="15" zeroHeight="1" x14ac:dyDescent="0.25"/>
  <cols>
    <col min="1" max="1" width="5.7109375" style="1" customWidth="1"/>
    <col min="2" max="5" width="8.7109375"/>
    <col min="6" max="6" width="8.7109375" customWidth="1"/>
    <col min="7" max="10" width="8.7109375"/>
    <col min="11" max="11" width="17.7109375" customWidth="1"/>
    <col min="12" max="12" width="16.42578125" style="2" bestFit="1" customWidth="1"/>
    <col min="13" max="13" width="11.7109375" style="1" customWidth="1"/>
    <col min="14" max="14" width="4.28515625" customWidth="1"/>
    <col min="15" max="15" width="11.7109375" style="1" customWidth="1"/>
    <col min="16" max="16" width="4" customWidth="1"/>
    <col min="17" max="17" width="0" hidden="1" customWidth="1"/>
  </cols>
  <sheetData>
    <row r="1" spans="1:15" x14ac:dyDescent="0.25"/>
    <row r="2" spans="1:15" ht="33.950000000000003" customHeight="1" x14ac:dyDescent="0.25">
      <c r="B2" s="76" t="s">
        <v>64</v>
      </c>
      <c r="C2" s="76"/>
      <c r="D2" s="76"/>
      <c r="E2" s="76"/>
      <c r="F2" s="76"/>
      <c r="G2" s="76"/>
      <c r="H2" s="76"/>
      <c r="I2" s="76"/>
      <c r="J2" s="76"/>
      <c r="K2" s="76"/>
      <c r="L2" s="76"/>
      <c r="M2" s="76"/>
      <c r="N2" s="76"/>
    </row>
    <row r="3" spans="1:15" x14ac:dyDescent="0.25"/>
    <row r="4" spans="1:15" ht="15.75" x14ac:dyDescent="0.25">
      <c r="B4" s="44" t="s">
        <v>37</v>
      </c>
      <c r="C4" s="45"/>
      <c r="D4" s="44" t="s">
        <v>0</v>
      </c>
      <c r="E4" s="46"/>
      <c r="F4" s="46"/>
      <c r="G4" s="46"/>
      <c r="H4" s="46"/>
      <c r="I4" s="46"/>
      <c r="J4" s="46"/>
      <c r="K4" s="45"/>
    </row>
    <row r="5" spans="1:15" x14ac:dyDescent="0.25">
      <c r="B5" s="81"/>
      <c r="C5" s="82"/>
      <c r="D5" s="83"/>
      <c r="E5" s="83"/>
      <c r="F5" s="83"/>
      <c r="G5" s="83"/>
      <c r="H5" s="83"/>
      <c r="I5" s="83"/>
      <c r="J5" s="83"/>
      <c r="K5" s="82"/>
      <c r="L5" s="74" t="s">
        <v>61</v>
      </c>
      <c r="M5" s="75"/>
      <c r="N5" s="75"/>
      <c r="O5" s="75"/>
    </row>
    <row r="6" spans="1:15" ht="15.75" thickBot="1" x14ac:dyDescent="0.3"/>
    <row r="7" spans="1:15" ht="16.5" thickBot="1" x14ac:dyDescent="0.3">
      <c r="B7" s="50" t="s">
        <v>2</v>
      </c>
      <c r="C7" s="50"/>
      <c r="D7" s="50"/>
      <c r="E7" s="50"/>
      <c r="F7" s="50"/>
      <c r="G7" s="50"/>
      <c r="H7" s="50"/>
      <c r="I7" s="50"/>
      <c r="M7" s="25" t="s">
        <v>63</v>
      </c>
      <c r="O7" s="25" t="s">
        <v>30</v>
      </c>
    </row>
    <row r="8" spans="1:15" x14ac:dyDescent="0.25"/>
    <row r="9" spans="1:15" ht="14.65" customHeight="1" x14ac:dyDescent="0.25">
      <c r="A9" s="65" t="s">
        <v>1</v>
      </c>
      <c r="B9" s="70" t="s">
        <v>47</v>
      </c>
      <c r="C9" s="70"/>
      <c r="D9" s="70"/>
      <c r="E9" s="70"/>
      <c r="F9" s="70"/>
      <c r="G9" s="70"/>
      <c r="H9" s="70"/>
      <c r="I9" s="70"/>
      <c r="J9" s="70"/>
      <c r="K9" s="71"/>
      <c r="L9" s="27"/>
      <c r="M9" s="8"/>
      <c r="N9" s="7"/>
      <c r="O9" s="9"/>
    </row>
    <row r="10" spans="1:15" ht="15.75" thickBot="1" x14ac:dyDescent="0.3">
      <c r="A10" s="66"/>
      <c r="B10" s="72"/>
      <c r="C10" s="72"/>
      <c r="D10" s="72"/>
      <c r="E10" s="72"/>
      <c r="F10" s="72"/>
      <c r="G10" s="72"/>
      <c r="H10" s="72"/>
      <c r="I10" s="72"/>
      <c r="J10" s="72"/>
      <c r="K10" s="73"/>
      <c r="L10" s="28"/>
      <c r="O10" s="11"/>
    </row>
    <row r="11" spans="1:15" ht="15.75" thickBot="1" x14ac:dyDescent="0.3">
      <c r="A11" s="5" t="s">
        <v>25</v>
      </c>
      <c r="B11" s="53" t="s">
        <v>39</v>
      </c>
      <c r="C11" s="53"/>
      <c r="D11" s="53"/>
      <c r="E11" s="53"/>
      <c r="F11" s="53"/>
      <c r="G11" s="53"/>
      <c r="H11" s="53"/>
      <c r="I11" s="53"/>
      <c r="J11" s="53"/>
      <c r="K11" s="53"/>
      <c r="L11" s="29" t="s">
        <v>21</v>
      </c>
      <c r="M11" s="4"/>
      <c r="O11" s="4"/>
    </row>
    <row r="12" spans="1:15" ht="15.75" thickBot="1" x14ac:dyDescent="0.3">
      <c r="A12" s="5" t="s">
        <v>26</v>
      </c>
      <c r="B12" s="54" t="s">
        <v>57</v>
      </c>
      <c r="C12" s="54"/>
      <c r="D12" s="54"/>
      <c r="E12" s="54"/>
      <c r="F12" s="54"/>
      <c r="G12" s="54"/>
      <c r="H12" s="54"/>
      <c r="I12" s="54"/>
      <c r="J12" s="54"/>
      <c r="K12" s="54"/>
      <c r="L12" s="29" t="s">
        <v>22</v>
      </c>
      <c r="M12" s="4"/>
      <c r="N12" s="19"/>
      <c r="O12" s="4"/>
    </row>
    <row r="13" spans="1:15" ht="14.65" customHeight="1" x14ac:dyDescent="0.25">
      <c r="A13" s="63" t="s">
        <v>27</v>
      </c>
      <c r="B13" s="51" t="s">
        <v>40</v>
      </c>
      <c r="C13" s="51"/>
      <c r="D13" s="51"/>
      <c r="E13" s="51"/>
      <c r="F13" s="51"/>
      <c r="G13" s="51"/>
      <c r="H13" s="51"/>
      <c r="I13" s="51"/>
      <c r="J13" s="51"/>
      <c r="K13" s="51"/>
      <c r="L13" s="30"/>
      <c r="N13" s="17"/>
      <c r="O13" s="11"/>
    </row>
    <row r="14" spans="1:15" ht="15.75" thickBot="1" x14ac:dyDescent="0.3">
      <c r="A14" s="64"/>
      <c r="B14" s="52"/>
      <c r="C14" s="52"/>
      <c r="D14" s="52"/>
      <c r="E14" s="52"/>
      <c r="F14" s="52"/>
      <c r="G14" s="52"/>
      <c r="H14" s="52"/>
      <c r="I14" s="52"/>
      <c r="J14" s="52"/>
      <c r="K14" s="52"/>
      <c r="L14" s="31"/>
      <c r="N14" s="17"/>
      <c r="O14" s="11"/>
    </row>
    <row r="15" spans="1:15" ht="15.75" thickBot="1" x14ac:dyDescent="0.3">
      <c r="A15" s="64"/>
      <c r="B15" s="52"/>
      <c r="C15" s="52"/>
      <c r="D15" s="52"/>
      <c r="E15" s="52"/>
      <c r="F15" s="52"/>
      <c r="G15" s="52"/>
      <c r="H15" s="52"/>
      <c r="I15" s="52"/>
      <c r="J15" s="52"/>
      <c r="K15" s="52"/>
      <c r="L15" s="31" t="s">
        <v>23</v>
      </c>
      <c r="M15" s="4"/>
      <c r="N15" s="17"/>
      <c r="O15" s="4"/>
    </row>
    <row r="16" spans="1:15" ht="15.75" thickBot="1" x14ac:dyDescent="0.3">
      <c r="A16" s="64"/>
      <c r="B16" s="52"/>
      <c r="C16" s="52"/>
      <c r="D16" s="52"/>
      <c r="E16" s="52"/>
      <c r="F16" s="52"/>
      <c r="G16" s="52"/>
      <c r="H16" s="52"/>
      <c r="I16" s="52"/>
      <c r="J16" s="52"/>
      <c r="K16" s="52"/>
      <c r="L16" s="31"/>
      <c r="N16" s="17"/>
      <c r="O16" s="11"/>
    </row>
    <row r="17" spans="1:15" ht="15.75" thickBot="1" x14ac:dyDescent="0.3">
      <c r="A17" s="5" t="s">
        <v>28</v>
      </c>
      <c r="B17" s="53" t="s">
        <v>41</v>
      </c>
      <c r="C17" s="53"/>
      <c r="D17" s="53"/>
      <c r="E17" s="53"/>
      <c r="F17" s="53"/>
      <c r="G17" s="53"/>
      <c r="H17" s="53"/>
      <c r="I17" s="53"/>
      <c r="J17" s="53"/>
      <c r="K17" s="53"/>
      <c r="L17" s="29" t="s">
        <v>23</v>
      </c>
      <c r="M17" s="4"/>
      <c r="N17" s="19"/>
      <c r="O17" s="4"/>
    </row>
    <row r="18" spans="1:15" ht="15.75" thickBot="1" x14ac:dyDescent="0.3">
      <c r="A18" s="5" t="s">
        <v>29</v>
      </c>
      <c r="B18" s="43" t="s">
        <v>42</v>
      </c>
      <c r="C18" s="43"/>
      <c r="D18" s="43"/>
      <c r="E18" s="43"/>
      <c r="F18" s="43"/>
      <c r="G18" s="43"/>
      <c r="H18" s="43"/>
      <c r="I18" s="43"/>
      <c r="J18" s="43"/>
      <c r="K18" s="43"/>
      <c r="L18" s="29" t="s">
        <v>24</v>
      </c>
      <c r="M18" s="4"/>
      <c r="O18" s="4"/>
    </row>
    <row r="19" spans="1:15" ht="15.75" thickBot="1" x14ac:dyDescent="0.3">
      <c r="A19" s="10"/>
      <c r="J19" s="78" t="s">
        <v>32</v>
      </c>
      <c r="K19" s="78"/>
      <c r="L19" s="32" t="s">
        <v>31</v>
      </c>
      <c r="M19" s="18">
        <f>MIN(12,(SUM(M11:M18)))</f>
        <v>0</v>
      </c>
      <c r="O19" s="21">
        <f>MIN(12,(SUM(O11:O18)))</f>
        <v>0</v>
      </c>
    </row>
    <row r="20" spans="1:15" x14ac:dyDescent="0.25">
      <c r="A20" s="12"/>
      <c r="B20" s="13"/>
      <c r="C20" s="13"/>
      <c r="D20" s="13"/>
      <c r="E20" s="13"/>
      <c r="F20" s="13"/>
      <c r="G20" s="13"/>
      <c r="H20" s="13"/>
      <c r="I20" s="13"/>
      <c r="J20" s="13"/>
      <c r="K20" s="13"/>
      <c r="L20" s="33"/>
      <c r="M20" s="14"/>
      <c r="N20" s="13"/>
      <c r="O20" s="15"/>
    </row>
    <row r="21" spans="1:15" ht="15" customHeight="1" x14ac:dyDescent="0.25">
      <c r="A21" s="69" t="s">
        <v>3</v>
      </c>
      <c r="B21" s="67" t="s">
        <v>33</v>
      </c>
      <c r="C21" s="67"/>
      <c r="D21" s="67"/>
      <c r="E21" s="67"/>
      <c r="F21" s="67"/>
      <c r="G21" s="67"/>
      <c r="H21" s="67"/>
      <c r="I21" s="67"/>
      <c r="J21" s="67"/>
      <c r="K21" s="68"/>
    </row>
    <row r="22" spans="1:15" x14ac:dyDescent="0.25">
      <c r="A22" s="69"/>
      <c r="B22" s="67"/>
      <c r="C22" s="67"/>
      <c r="D22" s="67"/>
      <c r="E22" s="67"/>
      <c r="F22" s="67"/>
      <c r="G22" s="67"/>
      <c r="H22" s="67"/>
      <c r="I22" s="67"/>
      <c r="J22" s="67"/>
      <c r="K22" s="68"/>
    </row>
    <row r="23" spans="1:15" ht="14.65" customHeight="1" x14ac:dyDescent="0.25">
      <c r="A23" s="63" t="s">
        <v>8</v>
      </c>
      <c r="B23" s="51" t="s">
        <v>38</v>
      </c>
      <c r="C23" s="51"/>
      <c r="D23" s="51"/>
      <c r="E23" s="51"/>
      <c r="F23" s="51"/>
      <c r="G23" s="51"/>
      <c r="H23" s="51"/>
      <c r="I23" s="51"/>
      <c r="J23" s="51"/>
      <c r="K23" s="51"/>
      <c r="L23" s="27"/>
      <c r="M23" s="8"/>
      <c r="N23" s="7"/>
      <c r="O23" s="9"/>
    </row>
    <row r="24" spans="1:15" ht="14.65" customHeight="1" x14ac:dyDescent="0.25">
      <c r="A24" s="64"/>
      <c r="B24" s="52"/>
      <c r="C24" s="52"/>
      <c r="D24" s="52"/>
      <c r="E24" s="52"/>
      <c r="F24" s="52"/>
      <c r="G24" s="52"/>
      <c r="H24" s="52"/>
      <c r="I24" s="52"/>
      <c r="J24" s="52"/>
      <c r="K24" s="52"/>
      <c r="O24" s="11"/>
    </row>
    <row r="25" spans="1:15" ht="14.65" customHeight="1" x14ac:dyDescent="0.25">
      <c r="A25" s="64"/>
      <c r="B25" s="52"/>
      <c r="C25" s="52"/>
      <c r="D25" s="52"/>
      <c r="E25" s="52"/>
      <c r="F25" s="52"/>
      <c r="G25" s="52"/>
      <c r="H25" s="52"/>
      <c r="I25" s="52"/>
      <c r="J25" s="52"/>
      <c r="K25" s="52"/>
      <c r="O25" s="11"/>
    </row>
    <row r="26" spans="1:15" ht="14.65" customHeight="1" x14ac:dyDescent="0.25">
      <c r="A26" s="64"/>
      <c r="B26" s="52"/>
      <c r="C26" s="52"/>
      <c r="D26" s="52"/>
      <c r="E26" s="52"/>
      <c r="F26" s="52"/>
      <c r="G26" s="52"/>
      <c r="H26" s="52"/>
      <c r="I26" s="52"/>
      <c r="J26" s="52"/>
      <c r="K26" s="52"/>
      <c r="O26" s="11"/>
    </row>
    <row r="27" spans="1:15" ht="14.65" customHeight="1" x14ac:dyDescent="0.25">
      <c r="A27" s="64"/>
      <c r="B27" s="52"/>
      <c r="C27" s="52"/>
      <c r="D27" s="52"/>
      <c r="E27" s="52"/>
      <c r="F27" s="52"/>
      <c r="G27" s="52"/>
      <c r="H27" s="52"/>
      <c r="I27" s="52"/>
      <c r="J27" s="52"/>
      <c r="K27" s="52"/>
      <c r="O27" s="11"/>
    </row>
    <row r="28" spans="1:15" ht="26.25" customHeight="1" thickBot="1" x14ac:dyDescent="0.3">
      <c r="A28" s="64"/>
      <c r="B28" s="52"/>
      <c r="C28" s="52"/>
      <c r="D28" s="52"/>
      <c r="E28" s="52"/>
      <c r="F28" s="52"/>
      <c r="G28" s="52"/>
      <c r="H28" s="52"/>
      <c r="I28" s="52"/>
      <c r="J28" s="52"/>
      <c r="K28" s="52"/>
      <c r="O28" s="11"/>
    </row>
    <row r="29" spans="1:15" ht="14.65" customHeight="1" thickBot="1" x14ac:dyDescent="0.3">
      <c r="A29" s="22"/>
      <c r="B29" s="1">
        <v>1</v>
      </c>
      <c r="C29" s="47" t="s">
        <v>4</v>
      </c>
      <c r="D29" s="47"/>
      <c r="E29" s="47"/>
      <c r="F29" s="47"/>
      <c r="G29" s="47"/>
      <c r="H29" s="47"/>
      <c r="I29" s="47"/>
      <c r="J29" s="47"/>
      <c r="K29" s="47"/>
      <c r="L29" s="34" t="s">
        <v>34</v>
      </c>
      <c r="M29" s="4"/>
      <c r="N29" s="19"/>
      <c r="O29" s="4"/>
    </row>
    <row r="30" spans="1:15" ht="15.75" thickBot="1" x14ac:dyDescent="0.3">
      <c r="A30" s="22"/>
      <c r="B30" s="1">
        <v>2</v>
      </c>
      <c r="C30" s="47" t="s">
        <v>5</v>
      </c>
      <c r="D30" s="47"/>
      <c r="E30" s="47"/>
      <c r="F30" s="47"/>
      <c r="G30" s="47"/>
      <c r="H30" s="47"/>
      <c r="I30" s="47"/>
      <c r="J30" s="47"/>
      <c r="K30" s="47"/>
      <c r="L30" s="34" t="s">
        <v>35</v>
      </c>
      <c r="M30" s="4"/>
      <c r="N30" s="19"/>
      <c r="O30" s="4"/>
    </row>
    <row r="31" spans="1:15" ht="15.75" thickBot="1" x14ac:dyDescent="0.3">
      <c r="A31" s="22"/>
      <c r="B31" s="3">
        <v>3</v>
      </c>
      <c r="C31" s="47" t="s">
        <v>6</v>
      </c>
      <c r="D31" s="47"/>
      <c r="E31" s="47"/>
      <c r="F31" s="47"/>
      <c r="G31" s="47"/>
      <c r="H31" s="47"/>
      <c r="I31" s="47"/>
      <c r="J31" s="47"/>
      <c r="K31" s="47"/>
      <c r="L31" s="34" t="s">
        <v>23</v>
      </c>
      <c r="M31" s="4"/>
      <c r="N31" s="19"/>
      <c r="O31" s="4"/>
    </row>
    <row r="32" spans="1:15" ht="15.75" thickBot="1" x14ac:dyDescent="0.3">
      <c r="A32" s="22"/>
      <c r="B32" s="1">
        <v>4</v>
      </c>
      <c r="C32" s="48" t="s">
        <v>7</v>
      </c>
      <c r="D32" s="48"/>
      <c r="E32" s="48"/>
      <c r="F32" s="48"/>
      <c r="G32" s="48"/>
      <c r="H32" s="48"/>
      <c r="I32" s="48"/>
      <c r="J32" s="48"/>
      <c r="K32" s="48"/>
      <c r="L32" s="34" t="s">
        <v>36</v>
      </c>
      <c r="M32" s="4"/>
      <c r="N32" s="19"/>
      <c r="O32" s="4"/>
    </row>
    <row r="33" spans="1:15" ht="14.65" customHeight="1" x14ac:dyDescent="0.25">
      <c r="A33" s="8"/>
      <c r="B33" s="51" t="s">
        <v>59</v>
      </c>
      <c r="C33" s="51"/>
      <c r="D33" s="51"/>
      <c r="E33" s="51"/>
      <c r="F33" s="51"/>
      <c r="G33" s="51"/>
      <c r="H33" s="51"/>
      <c r="I33" s="51"/>
      <c r="J33" s="51"/>
      <c r="K33" s="51"/>
      <c r="L33" s="27"/>
      <c r="N33" s="7"/>
      <c r="O33" s="9"/>
    </row>
    <row r="34" spans="1:15" x14ac:dyDescent="0.25">
      <c r="A34" s="1" t="s">
        <v>9</v>
      </c>
      <c r="B34" s="52"/>
      <c r="C34" s="52"/>
      <c r="D34" s="52"/>
      <c r="E34" s="52"/>
      <c r="F34" s="52"/>
      <c r="G34" s="52"/>
      <c r="H34" s="52"/>
      <c r="I34" s="52"/>
      <c r="J34" s="52"/>
      <c r="K34" s="52"/>
      <c r="O34" s="11"/>
    </row>
    <row r="35" spans="1:15" ht="15.75" thickBot="1" x14ac:dyDescent="0.3">
      <c r="B35" s="52"/>
      <c r="C35" s="52"/>
      <c r="D35" s="52"/>
      <c r="E35" s="52"/>
      <c r="F35" s="52"/>
      <c r="G35" s="52"/>
      <c r="H35" s="52"/>
      <c r="I35" s="52"/>
      <c r="J35" s="52"/>
      <c r="K35" s="52"/>
      <c r="O35" s="11"/>
    </row>
    <row r="36" spans="1:15" ht="15.75" thickBot="1" x14ac:dyDescent="0.3">
      <c r="B36" s="1">
        <v>1</v>
      </c>
      <c r="C36" s="47" t="s">
        <v>43</v>
      </c>
      <c r="D36" s="47"/>
      <c r="E36" s="47"/>
      <c r="F36" s="47"/>
      <c r="G36" s="47"/>
      <c r="H36" s="47"/>
      <c r="I36" s="47"/>
      <c r="L36" s="2" t="s">
        <v>23</v>
      </c>
      <c r="M36" s="4"/>
      <c r="O36" s="4"/>
    </row>
    <row r="37" spans="1:15" ht="15.75" thickBot="1" x14ac:dyDescent="0.3">
      <c r="A37" s="14"/>
      <c r="B37" s="14">
        <v>2</v>
      </c>
      <c r="C37" s="48" t="s">
        <v>44</v>
      </c>
      <c r="D37" s="48"/>
      <c r="E37" s="48"/>
      <c r="F37" s="48"/>
      <c r="G37" s="48"/>
      <c r="H37" s="48"/>
      <c r="I37" s="48"/>
      <c r="J37" s="13"/>
      <c r="K37" s="13"/>
      <c r="L37" s="33" t="s">
        <v>34</v>
      </c>
      <c r="M37" s="4"/>
      <c r="N37" s="23"/>
      <c r="O37" s="4"/>
    </row>
    <row r="38" spans="1:15" ht="15.75" thickBot="1" x14ac:dyDescent="0.3">
      <c r="J38" s="49" t="s">
        <v>45</v>
      </c>
      <c r="K38" s="49"/>
      <c r="L38" s="35" t="s">
        <v>46</v>
      </c>
      <c r="M38" s="24">
        <f>MIN(10,(SUM(M29:M37)))</f>
        <v>0</v>
      </c>
      <c r="N38" s="26"/>
      <c r="O38" s="24">
        <f t="shared" ref="O38" si="0">MIN(10,(SUM(O29:O37)))</f>
        <v>0</v>
      </c>
    </row>
    <row r="39" spans="1:15" x14ac:dyDescent="0.25"/>
    <row r="40" spans="1:15" x14ac:dyDescent="0.25">
      <c r="A40" s="65" t="s">
        <v>10</v>
      </c>
      <c r="B40" s="56" t="s">
        <v>48</v>
      </c>
      <c r="C40" s="56"/>
      <c r="D40" s="56"/>
      <c r="E40" s="56"/>
      <c r="F40" s="56"/>
      <c r="G40" s="56"/>
      <c r="H40" s="56"/>
      <c r="I40" s="56"/>
      <c r="J40" s="56"/>
      <c r="K40" s="56"/>
      <c r="L40" s="27"/>
      <c r="M40" s="8"/>
      <c r="N40" s="7"/>
      <c r="O40" s="9"/>
    </row>
    <row r="41" spans="1:15" x14ac:dyDescent="0.25">
      <c r="A41" s="69"/>
      <c r="B41" s="58"/>
      <c r="C41" s="58"/>
      <c r="D41" s="58"/>
      <c r="E41" s="58"/>
      <c r="F41" s="58"/>
      <c r="G41" s="58"/>
      <c r="H41" s="58"/>
      <c r="I41" s="58"/>
      <c r="J41" s="58"/>
      <c r="K41" s="58"/>
      <c r="O41" s="11"/>
    </row>
    <row r="42" spans="1:15" ht="15.75" thickBot="1" x14ac:dyDescent="0.3">
      <c r="A42" s="69"/>
      <c r="B42" s="58"/>
      <c r="C42" s="58"/>
      <c r="D42" s="58"/>
      <c r="E42" s="58"/>
      <c r="F42" s="58"/>
      <c r="G42" s="58"/>
      <c r="H42" s="58"/>
      <c r="I42" s="58"/>
      <c r="J42" s="58"/>
      <c r="K42" s="58"/>
      <c r="O42" s="11"/>
    </row>
    <row r="43" spans="1:15" ht="15.75" thickBot="1" x14ac:dyDescent="0.3">
      <c r="A43" s="6" t="s">
        <v>11</v>
      </c>
      <c r="B43" s="16" t="s">
        <v>12</v>
      </c>
      <c r="C43" s="16"/>
      <c r="D43" s="16"/>
      <c r="E43" s="16"/>
      <c r="F43" s="16"/>
      <c r="G43" s="16"/>
      <c r="H43" s="16"/>
      <c r="I43" s="16"/>
      <c r="J43" s="16"/>
      <c r="K43" s="16"/>
      <c r="L43" s="39" t="s">
        <v>51</v>
      </c>
      <c r="M43" s="4"/>
      <c r="O43" s="4"/>
    </row>
    <row r="44" spans="1:15" ht="15.75" thickBot="1" x14ac:dyDescent="0.3">
      <c r="A44" s="63" t="s">
        <v>13</v>
      </c>
      <c r="B44" s="51" t="s">
        <v>49</v>
      </c>
      <c r="C44" s="51"/>
      <c r="D44" s="51"/>
      <c r="E44" s="51"/>
      <c r="F44" s="51"/>
      <c r="G44" s="51"/>
      <c r="H44" s="51"/>
      <c r="I44" s="51"/>
      <c r="J44" s="51"/>
      <c r="K44" s="51"/>
      <c r="L44" s="36"/>
      <c r="O44" s="11"/>
    </row>
    <row r="45" spans="1:15" ht="15.75" thickBot="1" x14ac:dyDescent="0.3">
      <c r="A45" s="77"/>
      <c r="B45" s="62"/>
      <c r="C45" s="62"/>
      <c r="D45" s="62"/>
      <c r="E45" s="62"/>
      <c r="F45" s="62"/>
      <c r="G45" s="62"/>
      <c r="H45" s="62"/>
      <c r="I45" s="62"/>
      <c r="J45" s="62"/>
      <c r="K45" s="62"/>
      <c r="L45" s="37" t="s">
        <v>51</v>
      </c>
      <c r="M45" s="4"/>
      <c r="O45" s="4"/>
    </row>
    <row r="46" spans="1:15" ht="15.75" thickBot="1" x14ac:dyDescent="0.3">
      <c r="A46" s="63" t="s">
        <v>14</v>
      </c>
      <c r="B46" s="51" t="s">
        <v>50</v>
      </c>
      <c r="C46" s="51"/>
      <c r="D46" s="51"/>
      <c r="E46" s="51"/>
      <c r="F46" s="51"/>
      <c r="G46" s="51"/>
      <c r="H46" s="51"/>
      <c r="I46" s="51"/>
      <c r="J46" s="51"/>
      <c r="K46" s="51"/>
      <c r="L46" s="38"/>
      <c r="O46" s="11"/>
    </row>
    <row r="47" spans="1:15" ht="15.75" thickBot="1" x14ac:dyDescent="0.3">
      <c r="A47" s="77"/>
      <c r="B47" s="62"/>
      <c r="C47" s="62"/>
      <c r="D47" s="62"/>
      <c r="E47" s="62"/>
      <c r="F47" s="62"/>
      <c r="G47" s="62"/>
      <c r="H47" s="62"/>
      <c r="I47" s="62"/>
      <c r="J47" s="62"/>
      <c r="K47" s="62"/>
      <c r="L47" s="37" t="s">
        <v>51</v>
      </c>
      <c r="M47" s="4"/>
      <c r="N47" s="13"/>
      <c r="O47" s="4"/>
    </row>
    <row r="48" spans="1:15" ht="15.75" thickBot="1" x14ac:dyDescent="0.3">
      <c r="J48" s="49" t="s">
        <v>52</v>
      </c>
      <c r="K48" s="49"/>
      <c r="L48" s="35" t="s">
        <v>56</v>
      </c>
      <c r="M48" s="24">
        <f>MIN(18,(SUM(M43:M47)))</f>
        <v>0</v>
      </c>
      <c r="N48" s="26"/>
      <c r="O48" s="24">
        <f t="shared" ref="O48" si="1">MIN(18,(SUM(O43:O47)))</f>
        <v>0</v>
      </c>
    </row>
    <row r="49" spans="1:15" x14ac:dyDescent="0.25"/>
    <row r="50" spans="1:15" ht="15" customHeight="1" x14ac:dyDescent="0.25">
      <c r="A50" s="84" t="s">
        <v>15</v>
      </c>
      <c r="B50" s="55" t="s">
        <v>58</v>
      </c>
      <c r="C50" s="56"/>
      <c r="D50" s="56"/>
      <c r="E50" s="56"/>
      <c r="F50" s="56"/>
      <c r="G50" s="56"/>
      <c r="H50" s="56"/>
      <c r="I50" s="56"/>
      <c r="J50" s="56"/>
      <c r="K50" s="56"/>
      <c r="L50" s="27"/>
      <c r="M50" s="8"/>
      <c r="N50" s="7"/>
      <c r="O50" s="9"/>
    </row>
    <row r="51" spans="1:15" ht="15.75" thickBot="1" x14ac:dyDescent="0.3">
      <c r="A51" s="85"/>
      <c r="B51" s="57"/>
      <c r="C51" s="58"/>
      <c r="D51" s="58"/>
      <c r="E51" s="58"/>
      <c r="F51" s="58"/>
      <c r="G51" s="58"/>
      <c r="H51" s="58"/>
      <c r="I51" s="58"/>
      <c r="J51" s="58"/>
      <c r="K51" s="58"/>
      <c r="O51" s="11"/>
    </row>
    <row r="52" spans="1:15" ht="15.75" thickBot="1" x14ac:dyDescent="0.3">
      <c r="A52" s="5" t="s">
        <v>16</v>
      </c>
      <c r="B52" s="59" t="s">
        <v>17</v>
      </c>
      <c r="C52" s="53"/>
      <c r="D52" s="53"/>
      <c r="E52" s="53"/>
      <c r="F52" s="53"/>
      <c r="G52" s="53"/>
      <c r="H52" s="53"/>
      <c r="I52" s="53"/>
      <c r="J52" s="53"/>
      <c r="K52" s="53"/>
      <c r="L52" s="41" t="s">
        <v>53</v>
      </c>
      <c r="M52" s="4"/>
      <c r="O52" s="4"/>
    </row>
    <row r="53" spans="1:15" ht="15.75" thickBot="1" x14ac:dyDescent="0.3">
      <c r="A53" s="63" t="s">
        <v>18</v>
      </c>
      <c r="B53" s="60" t="s">
        <v>60</v>
      </c>
      <c r="C53" s="51"/>
      <c r="D53" s="51"/>
      <c r="E53" s="51"/>
      <c r="F53" s="51"/>
      <c r="G53" s="51"/>
      <c r="H53" s="51"/>
      <c r="I53" s="51"/>
      <c r="J53" s="51"/>
      <c r="K53" s="51"/>
      <c r="L53" s="39" t="s">
        <v>53</v>
      </c>
      <c r="M53" s="4"/>
      <c r="O53" s="4"/>
    </row>
    <row r="54" spans="1:15" ht="15.75" thickBot="1" x14ac:dyDescent="0.3">
      <c r="A54" s="77"/>
      <c r="B54" s="61"/>
      <c r="C54" s="62"/>
      <c r="D54" s="62"/>
      <c r="E54" s="62"/>
      <c r="F54" s="62"/>
      <c r="G54" s="62"/>
      <c r="H54" s="62"/>
      <c r="I54" s="62"/>
      <c r="J54" s="62"/>
      <c r="K54" s="62"/>
      <c r="L54" s="42"/>
      <c r="O54" s="11"/>
    </row>
    <row r="55" spans="1:15" ht="15.75" thickBot="1" x14ac:dyDescent="0.3">
      <c r="A55" s="5" t="s">
        <v>20</v>
      </c>
      <c r="B55" s="59" t="s">
        <v>19</v>
      </c>
      <c r="C55" s="53"/>
      <c r="D55" s="53"/>
      <c r="E55" s="53"/>
      <c r="F55" s="53"/>
      <c r="G55" s="53"/>
      <c r="H55" s="53"/>
      <c r="I55" s="53"/>
      <c r="J55" s="53"/>
      <c r="K55" s="53"/>
      <c r="L55" s="41" t="s">
        <v>53</v>
      </c>
      <c r="M55" s="20"/>
      <c r="N55" s="13"/>
      <c r="O55" s="4"/>
    </row>
    <row r="56" spans="1:15" ht="15.75" thickBot="1" x14ac:dyDescent="0.3">
      <c r="J56" s="78" t="s">
        <v>55</v>
      </c>
      <c r="K56" s="78"/>
      <c r="L56" s="32" t="s">
        <v>54</v>
      </c>
      <c r="M56" s="24">
        <f>MIN(60,(SUM(M52:M55)))</f>
        <v>0</v>
      </c>
      <c r="O56" s="24">
        <f t="shared" ref="O56" si="2">MIN(60,(SUM(O52:O55)))</f>
        <v>0</v>
      </c>
    </row>
    <row r="57" spans="1:15" ht="15.75" thickBot="1" x14ac:dyDescent="0.3"/>
    <row r="58" spans="1:15" ht="16.5" thickBot="1" x14ac:dyDescent="0.3">
      <c r="J58" s="79" t="s">
        <v>62</v>
      </c>
      <c r="K58" s="79"/>
      <c r="L58" s="80"/>
      <c r="M58" s="24">
        <f>MIN(100,(SUM(M19+M38+M48+M56)))</f>
        <v>0</v>
      </c>
      <c r="O58" s="40">
        <f t="shared" ref="O58" si="3">MIN(100,(SUM(O19+O38+O48+O56)))</f>
        <v>0</v>
      </c>
    </row>
    <row r="59" spans="1:15" x14ac:dyDescent="0.25"/>
  </sheetData>
  <sheetProtection algorithmName="SHA-512" hashValue="rL0FRK+tTvZ6xwcuxLp5n32qxh/1mzgcTENOCH9VzURoIVFxP+dF0FLhpZ7I2blB8IH7UXjJRX736fjNQxLwrw==" saltValue="wjGX+RC4uigArnsgs17WtQ==" spinCount="100000" sheet="1" objects="1" scenarios="1"/>
  <protectedRanges>
    <protectedRange sqref="M11 M12 M15 M17 M18 O11 O12 O15 O17 O18 M29 M30 M31 M32 O29 O30 O31 O32 M36 M37 O36 O37 M43 O43 M45 O45 M47 O47 M52 O52 M53 O53 M55 O55" name="Rango2"/>
    <protectedRange sqref="B5:K5" name="Rango1"/>
  </protectedRanges>
  <mergeCells count="42">
    <mergeCell ref="L5:O5"/>
    <mergeCell ref="B2:N2"/>
    <mergeCell ref="A53:A54"/>
    <mergeCell ref="J56:K56"/>
    <mergeCell ref="J58:L58"/>
    <mergeCell ref="B5:C5"/>
    <mergeCell ref="D5:K5"/>
    <mergeCell ref="J48:K48"/>
    <mergeCell ref="A50:A51"/>
    <mergeCell ref="C30:K30"/>
    <mergeCell ref="C31:K31"/>
    <mergeCell ref="C32:K32"/>
    <mergeCell ref="A40:A42"/>
    <mergeCell ref="A44:A45"/>
    <mergeCell ref="A46:A47"/>
    <mergeCell ref="J19:K19"/>
    <mergeCell ref="A23:A28"/>
    <mergeCell ref="C29:K29"/>
    <mergeCell ref="A9:A10"/>
    <mergeCell ref="B21:K22"/>
    <mergeCell ref="A21:A22"/>
    <mergeCell ref="A13:A16"/>
    <mergeCell ref="B9:K10"/>
    <mergeCell ref="B50:K51"/>
    <mergeCell ref="B52:K52"/>
    <mergeCell ref="B53:K54"/>
    <mergeCell ref="B55:K55"/>
    <mergeCell ref="B40:K42"/>
    <mergeCell ref="B44:K45"/>
    <mergeCell ref="B46:K47"/>
    <mergeCell ref="B4:C4"/>
    <mergeCell ref="D4:K4"/>
    <mergeCell ref="C36:I36"/>
    <mergeCell ref="C37:I37"/>
    <mergeCell ref="J38:K38"/>
    <mergeCell ref="B7:I7"/>
    <mergeCell ref="B23:K28"/>
    <mergeCell ref="B17:K17"/>
    <mergeCell ref="B11:K11"/>
    <mergeCell ref="B12:K12"/>
    <mergeCell ref="B13:K16"/>
    <mergeCell ref="B33:K35"/>
  </mergeCells>
  <dataValidations count="2">
    <dataValidation errorStyle="information" allowBlank="1" showInputMessage="1" showErrorMessage="1" errorTitle="Puntuación máxima" error="La puntuación máxima en este apartado es de 8 puntos" sqref="M11" xr:uid="{D1EB40D4-DA56-4B1D-9D79-3C47D03BB644}"/>
    <dataValidation type="whole" allowBlank="1" showInputMessage="1" showErrorMessage="1" sqref="M19" xr:uid="{D51145BC-69F1-47BE-A270-49990D567541}">
      <formula1>0</formula1>
      <formula2>12</formula2>
    </dataValidation>
  </dataValidations>
  <pageMargins left="0.11811023622047245" right="0.11811023622047245" top="0.55118110236220474" bottom="0.35433070866141736" header="0.11811023622047245"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7A2B53A05FDE4DB7286846D9D8A13D" ma:contentTypeVersion="8" ma:contentTypeDescription="Crear nuevo documento." ma:contentTypeScope="" ma:versionID="557d65903c12f55d072db43bd55a1331">
  <xsd:schema xmlns:xsd="http://www.w3.org/2001/XMLSchema" xmlns:xs="http://www.w3.org/2001/XMLSchema" xmlns:p="http://schemas.microsoft.com/office/2006/metadata/properties" xmlns:ns1="http://schemas.microsoft.com/sharepoint/v3" xmlns:ns2="4de650c3-37b1-4e5d-b84d-6224f8bacd4d" targetNamespace="http://schemas.microsoft.com/office/2006/metadata/properties" ma:root="true" ma:fieldsID="1926d69605a70fa11e7d65089a737631" ns1:_="" ns2:_="">
    <xsd:import namespace="http://schemas.microsoft.com/sharepoint/v3"/>
    <xsd:import namespace="4de650c3-37b1-4e5d-b84d-6224f8bacd4d"/>
    <xsd:element name="properties">
      <xsd:complexType>
        <xsd:sequence>
          <xsd:element name="documentManagement">
            <xsd:complexType>
              <xsd:all>
                <xsd:element ref="ns1:PublishingStartDate" minOccurs="0"/>
                <xsd:element ref="ns1:PublishingExpirationDate" minOccurs="0"/>
                <xsd:element ref="ns1:VariationsItemGroup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element name="VariationsItemGroupID" ma:index="10"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e650c3-37b1-4e5d-b84d-6224f8bacd4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458ee2ef-d57d-4cae-8b17-472a97611a2f</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593BF8-52B5-4680-BC3D-CDAC2FEF5D49}"/>
</file>

<file path=customXml/itemProps2.xml><?xml version="1.0" encoding="utf-8"?>
<ds:datastoreItem xmlns:ds="http://schemas.openxmlformats.org/officeDocument/2006/customXml" ds:itemID="{BBFD3637-3B67-4184-AD8E-D35913557A2B}"/>
</file>

<file path=customXml/itemProps3.xml><?xml version="1.0" encoding="utf-8"?>
<ds:datastoreItem xmlns:ds="http://schemas.openxmlformats.org/officeDocument/2006/customXml" ds:itemID="{810B5F86-4440-43FC-B2DB-36AC016D08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AUTOBAREMO TÉCNICO ESPECIALISTA</dc:title>
  <dc:creator>Rafa</dc:creator>
  <cp:lastModifiedBy>YRIBARREN MUÑOZ, MARIA DULCE NOMBRE</cp:lastModifiedBy>
  <cp:lastPrinted>2023-09-14T11:25:48Z</cp:lastPrinted>
  <dcterms:created xsi:type="dcterms:W3CDTF">2015-06-05T18:19:34Z</dcterms:created>
  <dcterms:modified xsi:type="dcterms:W3CDTF">2023-09-14T11:59:39Z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0x010100877A2B53A05FDE4DB7286846D9D8A13D</vt:lpwstr>
  </property>
</Properties>
</file>