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D\Organización judicial\Organigramas Justicia\Originales\Planta Judicial por sede y tipo de órgano\"/>
    </mc:Choice>
  </mc:AlternateContent>
  <xr:revisionPtr revIDLastSave="0" documentId="13_ncr:1_{9907EC80-F976-45C2-9BBD-4A43343ADC3D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Planta" sheetId="1" r:id="rId1"/>
    <sheet name="Hoja1" sheetId="2" state="hidden" r:id="rId2"/>
  </sheets>
  <definedNames>
    <definedName name="_xlnm._FilterDatabase" localSheetId="0" hidden="1">Planta!$A$1:$AI$435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34" i="1" l="1"/>
  <c r="T56" i="2" l="1"/>
  <c r="U56" i="2"/>
  <c r="T57" i="2"/>
  <c r="U57" i="2"/>
  <c r="T58" i="2"/>
  <c r="U58" i="2"/>
  <c r="T59" i="2"/>
  <c r="U59" i="2"/>
  <c r="T60" i="2"/>
  <c r="U60" i="2"/>
  <c r="T61" i="2"/>
  <c r="U61" i="2"/>
  <c r="T62" i="2"/>
  <c r="U62" i="2"/>
  <c r="T63" i="2"/>
  <c r="U63" i="2"/>
  <c r="T64" i="2"/>
  <c r="U64" i="2"/>
  <c r="T65" i="2"/>
  <c r="U65" i="2"/>
  <c r="T66" i="2"/>
  <c r="U66" i="2"/>
  <c r="T67" i="2"/>
  <c r="U67" i="2"/>
  <c r="T68" i="2"/>
  <c r="U68" i="2"/>
  <c r="T69" i="2"/>
  <c r="U69" i="2"/>
  <c r="T70" i="2"/>
  <c r="U70" i="2"/>
  <c r="T71" i="2"/>
  <c r="U71" i="2"/>
  <c r="T72" i="2"/>
  <c r="U72" i="2"/>
  <c r="T73" i="2"/>
  <c r="U73" i="2"/>
  <c r="T74" i="2"/>
  <c r="U74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2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3" i="2"/>
  <c r="U4" i="2"/>
  <c r="U5" i="2"/>
  <c r="U6" i="2"/>
  <c r="U7" i="2"/>
  <c r="U8" i="2"/>
  <c r="U2" i="2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4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7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2" i="1"/>
  <c r="D435" i="1" l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V435" i="1"/>
  <c r="W435" i="1"/>
  <c r="X435" i="1"/>
  <c r="Y435" i="1"/>
  <c r="Z435" i="1"/>
  <c r="AA435" i="1"/>
  <c r="AB435" i="1"/>
  <c r="AC435" i="1"/>
  <c r="AD435" i="1"/>
  <c r="AE435" i="1"/>
  <c r="AF435" i="1"/>
  <c r="AG435" i="1"/>
  <c r="AH435" i="1"/>
  <c r="AI435" i="1"/>
</calcChain>
</file>

<file path=xl/sharedStrings.xml><?xml version="1.0" encoding="utf-8"?>
<sst xmlns="http://schemas.openxmlformats.org/spreadsheetml/2006/main" count="1377" uniqueCount="514">
  <si>
    <t>AUDIENCIA PROVINCIAL</t>
  </si>
  <si>
    <t>JUEZ DE ADSCRIPCION TERRITORIAL</t>
  </si>
  <si>
    <t>JUZGADO DE INSTRUCCION</t>
  </si>
  <si>
    <t>JUZGADO DE LO MERCANTIL</t>
  </si>
  <si>
    <t>JUZGADO DE LO PENAL</t>
  </si>
  <si>
    <t>JUZGADO DE LO SOCIAL</t>
  </si>
  <si>
    <t>JUZGADO DE MENORES</t>
  </si>
  <si>
    <t>JUZGADO DE PRIMERA INSTANCIA</t>
  </si>
  <si>
    <t>JUZGADO DECANO</t>
  </si>
  <si>
    <t>REGISTRO CIVIL CENTRAL</t>
  </si>
  <si>
    <t>ANDALUCÍA</t>
  </si>
  <si>
    <t>ALMERÍA</t>
  </si>
  <si>
    <t>BERJA</t>
  </si>
  <si>
    <t>EL EJIDO</t>
  </si>
  <si>
    <t>HUÉRCAL-OVERA</t>
  </si>
  <si>
    <t>PURCHENA</t>
  </si>
  <si>
    <t>ROQUETAS DE MAR</t>
  </si>
  <si>
    <t>VÉLEZ-RUBIO</t>
  </si>
  <si>
    <t>VERA</t>
  </si>
  <si>
    <t>CÁDIZ</t>
  </si>
  <si>
    <t>ALGECIRAS</t>
  </si>
  <si>
    <t>ARCOS DE LA FRONTERA</t>
  </si>
  <si>
    <t>BARBATE</t>
  </si>
  <si>
    <t>CHICLANA DE LA FRONTERA</t>
  </si>
  <si>
    <t>EL PUERTO DE SANTA MARÍA</t>
  </si>
  <si>
    <t>JEREZ DE LA FRONTERA</t>
  </si>
  <si>
    <t>LA LÍNEA DE LA CONCEPCIÓN</t>
  </si>
  <si>
    <t>PUERTO REAL</t>
  </si>
  <si>
    <t>ROTA</t>
  </si>
  <si>
    <t>SAN FERNANDO</t>
  </si>
  <si>
    <t>SAN ROQUE</t>
  </si>
  <si>
    <t>SANLÚCAR DE BARRAMEDA</t>
  </si>
  <si>
    <t>UBRIQUE</t>
  </si>
  <si>
    <t>CÓRDOBA</t>
  </si>
  <si>
    <t>AGUILAR DE LA FRONTERA</t>
  </si>
  <si>
    <t>BAENA</t>
  </si>
  <si>
    <t>CABRA</t>
  </si>
  <si>
    <t>LUCENA</t>
  </si>
  <si>
    <t>MONTILLA</t>
  </si>
  <si>
    <t>MONTORO</t>
  </si>
  <si>
    <t>PEÑARROYA-PUEBLONUEVO</t>
  </si>
  <si>
    <t>POSADAS</t>
  </si>
  <si>
    <t>POZOBLANCO</t>
  </si>
  <si>
    <t>PRIEGO DE CÓRDOBA</t>
  </si>
  <si>
    <t>PUENTE GENIL</t>
  </si>
  <si>
    <t>GRANADA</t>
  </si>
  <si>
    <t>ALMUÑÉCAR</t>
  </si>
  <si>
    <t>BAZA</t>
  </si>
  <si>
    <t>GUADIX</t>
  </si>
  <si>
    <t>HUÉSCAR</t>
  </si>
  <si>
    <t>LOJA</t>
  </si>
  <si>
    <t>MOTRIL</t>
  </si>
  <si>
    <t>ORGIVA</t>
  </si>
  <si>
    <t>SANTA FE</t>
  </si>
  <si>
    <t>HUELVA</t>
  </si>
  <si>
    <t>ARACENA</t>
  </si>
  <si>
    <t>AYAMONTE</t>
  </si>
  <si>
    <t>LA PALMA DEL CONDADO</t>
  </si>
  <si>
    <t>MOGUER</t>
  </si>
  <si>
    <t>VALVERDE DEL CAMINO</t>
  </si>
  <si>
    <t>JAÉN</t>
  </si>
  <si>
    <t>ALCALÁ LA REAL</t>
  </si>
  <si>
    <t>ANDÚJAR</t>
  </si>
  <si>
    <t>BAEZA</t>
  </si>
  <si>
    <t>CAZORLA</t>
  </si>
  <si>
    <t>LA CAROLINA</t>
  </si>
  <si>
    <t>LINARES</t>
  </si>
  <si>
    <t>MARTOS</t>
  </si>
  <si>
    <t>UBEDA</t>
  </si>
  <si>
    <t>VILLACARRILLO</t>
  </si>
  <si>
    <t>MÁLAGA</t>
  </si>
  <si>
    <t>ANTEQUERA</t>
  </si>
  <si>
    <t>ARCHIDONA</t>
  </si>
  <si>
    <t>COÍN</t>
  </si>
  <si>
    <t>ESTEPONA</t>
  </si>
  <si>
    <t>FUENGIROLA</t>
  </si>
  <si>
    <t>MARBELLA</t>
  </si>
  <si>
    <t>RONDA</t>
  </si>
  <si>
    <t>TORREMOLINOS</t>
  </si>
  <si>
    <t>TORROX</t>
  </si>
  <si>
    <t>VÉLEZ-MÁLAGA</t>
  </si>
  <si>
    <t>SEVILLA</t>
  </si>
  <si>
    <t>ALCALÁ DE GUADAÍRA</t>
  </si>
  <si>
    <t>CARMONA</t>
  </si>
  <si>
    <t>CAZALLA DE LA SIERRA</t>
  </si>
  <si>
    <t>CORIA DEL RÍO</t>
  </si>
  <si>
    <t>DOS HERMANAS</t>
  </si>
  <si>
    <t>ÉCIJA</t>
  </si>
  <si>
    <t>ESTEPA</t>
  </si>
  <si>
    <t>LEBRIJA</t>
  </si>
  <si>
    <t>LORA DEL RÍO</t>
  </si>
  <si>
    <t>MARCHENA</t>
  </si>
  <si>
    <t>MORÓN DE LA FRONTERA</t>
  </si>
  <si>
    <t>OSUNA</t>
  </si>
  <si>
    <t>SANLÚCAR LA MAYOR</t>
  </si>
  <si>
    <t>UTRERA</t>
  </si>
  <si>
    <t>ARAGÓN</t>
  </si>
  <si>
    <t>HUESCA</t>
  </si>
  <si>
    <t>BARBASTRO</t>
  </si>
  <si>
    <t>BOLTAÑA</t>
  </si>
  <si>
    <t>FRAGA</t>
  </si>
  <si>
    <t>JACA</t>
  </si>
  <si>
    <t>MONZÓN</t>
  </si>
  <si>
    <t>TERUEL</t>
  </si>
  <si>
    <t>ALCAÑIZ</t>
  </si>
  <si>
    <t>CALAMOCHA</t>
  </si>
  <si>
    <t>ZARAGOZA</t>
  </si>
  <si>
    <t>CALATAYUD</t>
  </si>
  <si>
    <t>CASPE</t>
  </si>
  <si>
    <t>DAROCA</t>
  </si>
  <si>
    <t>EJEA DE LOS CABALLEROS</t>
  </si>
  <si>
    <t>LA ALMUNIA DE DOÑA GODINA</t>
  </si>
  <si>
    <t>TARAZONA</t>
  </si>
  <si>
    <t>ASTURIAS</t>
  </si>
  <si>
    <t>AVILÉS</t>
  </si>
  <si>
    <t>CANGAS DE ONÍS</t>
  </si>
  <si>
    <t>CANGAS DEL NARCEA</t>
  </si>
  <si>
    <t>CASTROPOL</t>
  </si>
  <si>
    <t>GIJÓN</t>
  </si>
  <si>
    <t>GRADO</t>
  </si>
  <si>
    <t>LANGREO</t>
  </si>
  <si>
    <t>LAVIANA</t>
  </si>
  <si>
    <t>LENA</t>
  </si>
  <si>
    <t>LLANES</t>
  </si>
  <si>
    <t>MIERES</t>
  </si>
  <si>
    <t>OVIEDO</t>
  </si>
  <si>
    <t>PILOÑA</t>
  </si>
  <si>
    <t>PRAVIA</t>
  </si>
  <si>
    <t>SIERO</t>
  </si>
  <si>
    <t>TINEO</t>
  </si>
  <si>
    <t>VALDÉS</t>
  </si>
  <si>
    <t>VILLAVICIOSA</t>
  </si>
  <si>
    <t>CANARIAS</t>
  </si>
  <si>
    <t>LAS PALMAS</t>
  </si>
  <si>
    <t>ARRECIFE</t>
  </si>
  <si>
    <t>ARUCAS</t>
  </si>
  <si>
    <t>GÁLDAR</t>
  </si>
  <si>
    <t>LAS PALMAS DE GRAN CANARIA</t>
  </si>
  <si>
    <t>PUERTO DEL ROSARIO</t>
  </si>
  <si>
    <t>SAN BARTOLOMÉ DE TIRAJANA</t>
  </si>
  <si>
    <t>SANTA MARÍA DE GUÍA DE GRAN CANARIA</t>
  </si>
  <si>
    <t>TELDE</t>
  </si>
  <si>
    <t>SANTA CRUZ DE TENERIFE</t>
  </si>
  <si>
    <t>ARONA</t>
  </si>
  <si>
    <t>GRANADILLA DE ABONA</t>
  </si>
  <si>
    <t>GÜÍMAR</t>
  </si>
  <si>
    <t>ICOD DE LOS VINOS</t>
  </si>
  <si>
    <t>LA OROTAVA</t>
  </si>
  <si>
    <t>LOS LLANOS DE ARIDANE</t>
  </si>
  <si>
    <t>PUERTO DE LA CRUZ</t>
  </si>
  <si>
    <t>SAN CRISTÓBAL DE LA LAGUNA</t>
  </si>
  <si>
    <t>SAN SEBASTIÁN DE LA GOMERA</t>
  </si>
  <si>
    <t>SANTA CRUZ DE LA PALMA</t>
  </si>
  <si>
    <t>VALVERDE</t>
  </si>
  <si>
    <t>CANTABRIA</t>
  </si>
  <si>
    <t>CASTRO-URDIALES</t>
  </si>
  <si>
    <t>LAREDO</t>
  </si>
  <si>
    <t>MEDIO CUDEYO</t>
  </si>
  <si>
    <t>REINOSA</t>
  </si>
  <si>
    <t>SAN VICENTE DE LA BARQUERA</t>
  </si>
  <si>
    <t>SANTANDER</t>
  </si>
  <si>
    <t>SANTOÑA</t>
  </si>
  <si>
    <t>TORRELAVEGA</t>
  </si>
  <si>
    <t>CASTILLA Y LEÓN</t>
  </si>
  <si>
    <t>ÁVILA</t>
  </si>
  <si>
    <t>ARENAS DE SAN PEDRO</t>
  </si>
  <si>
    <t>ARÉVALO</t>
  </si>
  <si>
    <t>PIEDRAHÍTA</t>
  </si>
  <si>
    <t>BURGOS</t>
  </si>
  <si>
    <t>ARANDA DE DUERO</t>
  </si>
  <si>
    <t>BRIVIESCA</t>
  </si>
  <si>
    <t>LERMA</t>
  </si>
  <si>
    <t>MIRANDA DE EBRO</t>
  </si>
  <si>
    <t>SALAS DE LOS INFANTES</t>
  </si>
  <si>
    <t>VILLARCAYO</t>
  </si>
  <si>
    <t>LEÓN</t>
  </si>
  <si>
    <t>ASTORGA</t>
  </si>
  <si>
    <t>CISTIERNA</t>
  </si>
  <si>
    <t>LA BAÑEZA</t>
  </si>
  <si>
    <t>PONFERRADA</t>
  </si>
  <si>
    <t>SAHAGÚN</t>
  </si>
  <si>
    <t>VILLABLINO</t>
  </si>
  <si>
    <t>PALENCIA</t>
  </si>
  <si>
    <t>CARRIÓN DE LOS CONDES</t>
  </si>
  <si>
    <t>CERVERA DE PISUERGA</t>
  </si>
  <si>
    <t>SALAMANCA</t>
  </si>
  <si>
    <t>BÉJAR</t>
  </si>
  <si>
    <t>CIUDAD RODRIGO</t>
  </si>
  <si>
    <t>PEÑARANDA DE BRACAMONTE</t>
  </si>
  <si>
    <t>VITIGUDINO</t>
  </si>
  <si>
    <t>SEGOVIA</t>
  </si>
  <si>
    <t>CUÉLLAR</t>
  </si>
  <si>
    <t>SANTA MARÍA LA REAL DE NIEVA</t>
  </si>
  <si>
    <t>SEPÚLVEDA</t>
  </si>
  <si>
    <t>SORIA</t>
  </si>
  <si>
    <t>ALMAZÁN</t>
  </si>
  <si>
    <t>BURGO DE OSMA</t>
  </si>
  <si>
    <t>VALLADOLID</t>
  </si>
  <si>
    <t>MEDINA DE RIOSECO</t>
  </si>
  <si>
    <t>MEDINA DEL CAMPO</t>
  </si>
  <si>
    <t>ZAMORA</t>
  </si>
  <si>
    <t>BENAVENTE</t>
  </si>
  <si>
    <t>PUEBLA DE SANABRIA</t>
  </si>
  <si>
    <t>TORO</t>
  </si>
  <si>
    <t>VILLALPANDO</t>
  </si>
  <si>
    <t>CASTILLA-LA MANCHA</t>
  </si>
  <si>
    <t>ALBACETE</t>
  </si>
  <si>
    <t>ALCARAZ</t>
  </si>
  <si>
    <t>ALMANSA</t>
  </si>
  <si>
    <t>CASAS-IBÁÑEZ</t>
  </si>
  <si>
    <t>HELLÍN</t>
  </si>
  <si>
    <t>LA RODA</t>
  </si>
  <si>
    <t>VILLARROBLEDO</t>
  </si>
  <si>
    <t>CIUDAD REAL</t>
  </si>
  <si>
    <t>ALCÁZAR DE SAN JUAN</t>
  </si>
  <si>
    <t>ALMADÉN</t>
  </si>
  <si>
    <t>ALMAGRO</t>
  </si>
  <si>
    <t>DAIMIEL</t>
  </si>
  <si>
    <t>MANZANARES</t>
  </si>
  <si>
    <t>PUERTOLLANO</t>
  </si>
  <si>
    <t>TOMELLOSO</t>
  </si>
  <si>
    <t>VALDEPEÑAS</t>
  </si>
  <si>
    <t>VILLANUEVA DE LOS INFANTES</t>
  </si>
  <si>
    <t>CUENCA</t>
  </si>
  <si>
    <t>MOTILLA DEL PALANCAR</t>
  </si>
  <si>
    <t>SAN CLEMENTE</t>
  </si>
  <si>
    <t>TARANCÓN</t>
  </si>
  <si>
    <t>GUADALAJARA</t>
  </si>
  <si>
    <t>MOLINA DE ARAGÓN</t>
  </si>
  <si>
    <t>SIGÜENZA</t>
  </si>
  <si>
    <t>TOLEDO</t>
  </si>
  <si>
    <t>ILLESCAS</t>
  </si>
  <si>
    <t>OCAÑA</t>
  </si>
  <si>
    <t>ORGAZ</t>
  </si>
  <si>
    <t>QUINTANAR DE LA ORDEN</t>
  </si>
  <si>
    <t>TALAVERA DE LA REINA</t>
  </si>
  <si>
    <t>TORRIJOS</t>
  </si>
  <si>
    <t>CATALUÑA</t>
  </si>
  <si>
    <t>BARCELONA</t>
  </si>
  <si>
    <t>ARENYS DE MAR</t>
  </si>
  <si>
    <t>BADALONA</t>
  </si>
  <si>
    <t>BERGA</t>
  </si>
  <si>
    <t>CERDANYOLA DEL VALLÈS</t>
  </si>
  <si>
    <t>CORNELLÀ DE LLOBREGAT</t>
  </si>
  <si>
    <t>EL PRAT DE LLOBREGAT</t>
  </si>
  <si>
    <t>ESPLUGUES DE LLOBREGAT</t>
  </si>
  <si>
    <t>GAVÀ</t>
  </si>
  <si>
    <t>GRANOLLERS</t>
  </si>
  <si>
    <t>IGUALADA</t>
  </si>
  <si>
    <t>L'HOSPITALET DE LLOBREGAT</t>
  </si>
  <si>
    <t>MANRESA</t>
  </si>
  <si>
    <t>MARTORELL</t>
  </si>
  <si>
    <t>MATARÓ</t>
  </si>
  <si>
    <t>MOLLET DEL VALLÈS</t>
  </si>
  <si>
    <t>RUBÍ</t>
  </si>
  <si>
    <t>SABADELL</t>
  </si>
  <si>
    <t>SANT BOI DE LLOBREGAT</t>
  </si>
  <si>
    <t>SANT FELIU DE LLOBREGAT</t>
  </si>
  <si>
    <t>SANTA COLOMA DE GRAMENET</t>
  </si>
  <si>
    <t>TERRASSA</t>
  </si>
  <si>
    <t>VIC</t>
  </si>
  <si>
    <t>VILAFRANCA DEL PENEDÈS</t>
  </si>
  <si>
    <t>VILANOVA I LA GELTRÚ</t>
  </si>
  <si>
    <t>GIRONA</t>
  </si>
  <si>
    <t>BLANES</t>
  </si>
  <si>
    <t>FIGUERES</t>
  </si>
  <si>
    <t>LA BISBAL D'EMPORDÀ</t>
  </si>
  <si>
    <t>OLOT</t>
  </si>
  <si>
    <t>PUIGCERDÀ</t>
  </si>
  <si>
    <t>RIPOLL</t>
  </si>
  <si>
    <t>SANT FELIU DE GUÍXOLS</t>
  </si>
  <si>
    <t>SANTA COLOMA DE FARNERS</t>
  </si>
  <si>
    <t>LLEIDA</t>
  </si>
  <si>
    <t>BALAGUER</t>
  </si>
  <si>
    <t>CERVERA</t>
  </si>
  <si>
    <t>LA SEU D'URGELL</t>
  </si>
  <si>
    <t>SOLSONA</t>
  </si>
  <si>
    <t>TREMP</t>
  </si>
  <si>
    <t>VIELHA E MIJARAN</t>
  </si>
  <si>
    <t>TARRAGONA</t>
  </si>
  <si>
    <t>AMPOSTA</t>
  </si>
  <si>
    <t>EL VENDRELL</t>
  </si>
  <si>
    <t>FALSET</t>
  </si>
  <si>
    <t>GANDESA</t>
  </si>
  <si>
    <t>REUS</t>
  </si>
  <si>
    <t>TORTOSA</t>
  </si>
  <si>
    <t>VALLS</t>
  </si>
  <si>
    <t>CEUTA</t>
  </si>
  <si>
    <t>COMUNITAT VALENCIANA</t>
  </si>
  <si>
    <t>ALICANTE/ALACANT</t>
  </si>
  <si>
    <t>ALCOY</t>
  </si>
  <si>
    <t>ALICANTE</t>
  </si>
  <si>
    <t>BENIDORM</t>
  </si>
  <si>
    <t>DÉNIA</t>
  </si>
  <si>
    <t>ELCHE</t>
  </si>
  <si>
    <t>ELDA</t>
  </si>
  <si>
    <t>IBI</t>
  </si>
  <si>
    <t>NOVELDA</t>
  </si>
  <si>
    <t>ORIHUELA</t>
  </si>
  <si>
    <t>SAN VICENTE DEL RASPEIG</t>
  </si>
  <si>
    <t>TORREVIEJA</t>
  </si>
  <si>
    <t>VILLAJOYOSA</t>
  </si>
  <si>
    <t>VILLENA</t>
  </si>
  <si>
    <t>CASTELLÓN/CASTELLÓ</t>
  </si>
  <si>
    <t>CASTELLÓN DE LA PLANA</t>
  </si>
  <si>
    <t>NULES</t>
  </si>
  <si>
    <t>SEGORBE</t>
  </si>
  <si>
    <t>VILA-REAL</t>
  </si>
  <si>
    <t>VINARÒS</t>
  </si>
  <si>
    <t>VALENCIA</t>
  </si>
  <si>
    <t>ALZIRA</t>
  </si>
  <si>
    <t>CARLET</t>
  </si>
  <si>
    <t>CATARROJA</t>
  </si>
  <si>
    <t>GANDIA</t>
  </si>
  <si>
    <t>LLÍRIA</t>
  </si>
  <si>
    <t>MASSAMAGRELL</t>
  </si>
  <si>
    <t>MISLATA</t>
  </si>
  <si>
    <t>MONCADA</t>
  </si>
  <si>
    <t>ONTINYENT</t>
  </si>
  <si>
    <t>PATERNA</t>
  </si>
  <si>
    <t>PICASSENT</t>
  </si>
  <si>
    <t>QUART DE POBLET</t>
  </si>
  <si>
    <t>REQUENA</t>
  </si>
  <si>
    <t>SAGUNTO</t>
  </si>
  <si>
    <t>SUECA</t>
  </si>
  <si>
    <t>TORRENT</t>
  </si>
  <si>
    <t>VALÈNCIA</t>
  </si>
  <si>
    <t>XÀTIVA</t>
  </si>
  <si>
    <t>EXTREMADURA</t>
  </si>
  <si>
    <t>BADAJOZ</t>
  </si>
  <si>
    <t>ALMENDRALEJO</t>
  </si>
  <si>
    <t>CASTUERA</t>
  </si>
  <si>
    <t>DON BENITO</t>
  </si>
  <si>
    <t>FREGENAL DE LA SIERRA</t>
  </si>
  <si>
    <t>HERRERA DEL DUQUE</t>
  </si>
  <si>
    <t>JEREZ DE LOS CABALLEROS</t>
  </si>
  <si>
    <t>LLERENA</t>
  </si>
  <si>
    <t>MÉRIDA</t>
  </si>
  <si>
    <t>MONTIJO</t>
  </si>
  <si>
    <t>OLIVENZA</t>
  </si>
  <si>
    <t>VILLAFRANCA DE LOS BARROS</t>
  </si>
  <si>
    <t>VILLANUEVA DE LA SERENA</t>
  </si>
  <si>
    <t>ZAFRA</t>
  </si>
  <si>
    <t>CÁCERES</t>
  </si>
  <si>
    <t>CORIA</t>
  </si>
  <si>
    <t>LOGROSÁN</t>
  </si>
  <si>
    <t>NAVALMORAL DE LA MATA</t>
  </si>
  <si>
    <t>PLASENCIA</t>
  </si>
  <si>
    <t>TRUJILLO</t>
  </si>
  <si>
    <t>VALENCIA DE ALCÁNTARA</t>
  </si>
  <si>
    <t>GALICIA</t>
  </si>
  <si>
    <t>A CORUÑA</t>
  </si>
  <si>
    <t>ARZÚA</t>
  </si>
  <si>
    <t>BETANZOS</t>
  </si>
  <si>
    <t>CARBALLO</t>
  </si>
  <si>
    <t>CORCUBIÓN</t>
  </si>
  <si>
    <t>FERROL</t>
  </si>
  <si>
    <t>MUROS</t>
  </si>
  <si>
    <t>NEGREIRA</t>
  </si>
  <si>
    <t>NOIA</t>
  </si>
  <si>
    <t>ORDES</t>
  </si>
  <si>
    <t>ORTIGUEIRA</t>
  </si>
  <si>
    <t>PADRÓN</t>
  </si>
  <si>
    <t>RIBEIRA</t>
  </si>
  <si>
    <t>SANTIAGO DE COMPOSTELA</t>
  </si>
  <si>
    <t>LUGO</t>
  </si>
  <si>
    <t>A FONSAGRADA</t>
  </si>
  <si>
    <t>BECERREÁ</t>
  </si>
  <si>
    <t>CHANTADA</t>
  </si>
  <si>
    <t>MONDOÑEDO</t>
  </si>
  <si>
    <t>MONFORTE DE LEMOS</t>
  </si>
  <si>
    <t>SARRIA</t>
  </si>
  <si>
    <t>VILALBA</t>
  </si>
  <si>
    <t>VIVEIRO</t>
  </si>
  <si>
    <t>OURENSE</t>
  </si>
  <si>
    <t>A POBRA DE TRIVES</t>
  </si>
  <si>
    <t>BANDE</t>
  </si>
  <si>
    <t>CELANOVA</t>
  </si>
  <si>
    <t>O BARCO DE VALDEORRAS</t>
  </si>
  <si>
    <t>O CARBALLIÑO</t>
  </si>
  <si>
    <t>RIBADAVIA</t>
  </si>
  <si>
    <t>VERÍN</t>
  </si>
  <si>
    <t>XINZO DE LIMIA</t>
  </si>
  <si>
    <t>PONTEVEDRA</t>
  </si>
  <si>
    <t>A ESTRADA</t>
  </si>
  <si>
    <t>CALDAS DE REIS</t>
  </si>
  <si>
    <t>CAMBADOS</t>
  </si>
  <si>
    <t>CANGAS</t>
  </si>
  <si>
    <t>LALÍN</t>
  </si>
  <si>
    <t>MARÍN</t>
  </si>
  <si>
    <t>O PORRIÑO</t>
  </si>
  <si>
    <t>PONTEAREAS</t>
  </si>
  <si>
    <t>REDONDELA</t>
  </si>
  <si>
    <t>TUI</t>
  </si>
  <si>
    <t>VIGO</t>
  </si>
  <si>
    <t>VILAGARCÍA DE AROUSA</t>
  </si>
  <si>
    <t>ILLES BALEARS</t>
  </si>
  <si>
    <t>CIUTADELLA DE MENORCA</t>
  </si>
  <si>
    <t>EIVISSA</t>
  </si>
  <si>
    <t>INCA</t>
  </si>
  <si>
    <t>MANACOR</t>
  </si>
  <si>
    <t>MAÓ-MAHÓN</t>
  </si>
  <si>
    <t>LA RIOJA</t>
  </si>
  <si>
    <t>CALAHORRA</t>
  </si>
  <si>
    <t>HARO</t>
  </si>
  <si>
    <t>LOGROÑO</t>
  </si>
  <si>
    <t>MADRID</t>
  </si>
  <si>
    <t>ALCALÁ DE HENARES</t>
  </si>
  <si>
    <t>ALCOBENDAS</t>
  </si>
  <si>
    <t>ALCORCÓN</t>
  </si>
  <si>
    <t>ARANJUEZ</t>
  </si>
  <si>
    <t>ARGANDA DEL REY</t>
  </si>
  <si>
    <t>COLLADO VILLALBA</t>
  </si>
  <si>
    <t>COLMENAR VIEJO</t>
  </si>
  <si>
    <t>COSLADA</t>
  </si>
  <si>
    <t>FUENLABRADA</t>
  </si>
  <si>
    <t>GETAFE</t>
  </si>
  <si>
    <t>LEGANÉS</t>
  </si>
  <si>
    <t>MAJADAHONDA</t>
  </si>
  <si>
    <t>MÓSTOLES</t>
  </si>
  <si>
    <t>NAVALCARNERO</t>
  </si>
  <si>
    <t>PARLA</t>
  </si>
  <si>
    <t>POZUELO DE ALARCÓN</t>
  </si>
  <si>
    <t>SAN LORENZO DE EL ESCORIAL</t>
  </si>
  <si>
    <t>TORREJÓN DE ARDOZ</t>
  </si>
  <si>
    <t>TORRELAGUNA</t>
  </si>
  <si>
    <t>VALDEMORO</t>
  </si>
  <si>
    <t>MELILLA</t>
  </si>
  <si>
    <t>MURCIA</t>
  </si>
  <si>
    <t>CARAVACA DE LA CRUZ</t>
  </si>
  <si>
    <t>CARTAGENA</t>
  </si>
  <si>
    <t>CIEZA</t>
  </si>
  <si>
    <t>JUMILLA</t>
  </si>
  <si>
    <t>LORCA</t>
  </si>
  <si>
    <t>MOLINA DE SEGURA</t>
  </si>
  <si>
    <t>MULA</t>
  </si>
  <si>
    <t>SAN JAVIER</t>
  </si>
  <si>
    <t>TOTANA</t>
  </si>
  <si>
    <t>YECLA</t>
  </si>
  <si>
    <t>NAVARRA</t>
  </si>
  <si>
    <t>AOIZ</t>
  </si>
  <si>
    <t>ESTELLA-LIZARRA</t>
  </si>
  <si>
    <t>PAMPLONA</t>
  </si>
  <si>
    <t>TAFALLA</t>
  </si>
  <si>
    <t>TUDELA</t>
  </si>
  <si>
    <t>PAÍS VASCO</t>
  </si>
  <si>
    <t>ARABA/ÁLAVA</t>
  </si>
  <si>
    <t>AMURRIO</t>
  </si>
  <si>
    <t>VITORIA-GASTEIZ</t>
  </si>
  <si>
    <t>BIZKAIA</t>
  </si>
  <si>
    <t>BALMASEDA</t>
  </si>
  <si>
    <t>BARAKALDO</t>
  </si>
  <si>
    <t>BILBAO</t>
  </si>
  <si>
    <t>DURANGO</t>
  </si>
  <si>
    <t>GERNIKA-LUMO</t>
  </si>
  <si>
    <t>GETXO</t>
  </si>
  <si>
    <t>GIPUZKOA</t>
  </si>
  <si>
    <t>AZPEITIA</t>
  </si>
  <si>
    <t>BERGARA</t>
  </si>
  <si>
    <t>DONOSTIA/SAN SEBASTIÁN</t>
  </si>
  <si>
    <t>EIBAR</t>
  </si>
  <si>
    <t>IRUN</t>
  </si>
  <si>
    <t>TOLOSA</t>
  </si>
  <si>
    <t>PROVINCIA</t>
  </si>
  <si>
    <t>ORGANOS CENTRALES</t>
  </si>
  <si>
    <t>SEDE</t>
  </si>
  <si>
    <t>TOTAL
UNIDADES JUDICIALES</t>
  </si>
  <si>
    <t>JUZGADO DE LO CONT.-ADMVO.</t>
  </si>
  <si>
    <t>JUZGADO DE VIGILANCIA PENIT.</t>
  </si>
  <si>
    <t>JUZGADO DE VIOLENCIA S.L. MUJER</t>
  </si>
  <si>
    <t>T.S.J.
SALA DE LO CIVIL Y PENAL</t>
  </si>
  <si>
    <t>T.S.J.
SALA DE LO CONT-ADM.</t>
  </si>
  <si>
    <t>T.S.J.
SALA DE LO SOCIAL</t>
  </si>
  <si>
    <t>T.SUPREMO
SALA CUARTA</t>
  </si>
  <si>
    <t>T.SUPREMO
SALA PRIMERA</t>
  </si>
  <si>
    <t>T.SUPREMO
SALA QUINTA</t>
  </si>
  <si>
    <t>T.SUPREMO
SALA SEGUNDA</t>
  </si>
  <si>
    <t>T.SUPREMO
SALA TERCERA</t>
  </si>
  <si>
    <t>AUDIENCIA NACIONAL
PRESIDENTE</t>
  </si>
  <si>
    <t xml:space="preserve"> JUZGADO CENTRAL DE INSTRUCCION</t>
  </si>
  <si>
    <t>JUZGADO CENTRAL CONT-ADMVO.</t>
  </si>
  <si>
    <t>TOTAL PLANTA</t>
  </si>
  <si>
    <t>JUZGADO MIXTO</t>
  </si>
  <si>
    <t>Unidades judiciales en funcionamiento</t>
  </si>
  <si>
    <t>Total general</t>
  </si>
  <si>
    <t>AUD. PROVINCIAL</t>
  </si>
  <si>
    <t>JDO. DECANO</t>
  </si>
  <si>
    <t xml:space="preserve">TOTAL
PLANTA JUDICIAL </t>
  </si>
  <si>
    <t>JUECES ADSCRIPCIÓN
TERRITORIAL (JAT)</t>
  </si>
  <si>
    <t>JDOS. PRIMERA INSTANCIA</t>
  </si>
  <si>
    <t>JDOS. PRIMERA INSTANCIA
E INSTRUCCIÓN</t>
  </si>
  <si>
    <t>JDOS. DE LO PENAL</t>
  </si>
  <si>
    <t>JDOS. DE LO SOCIAL</t>
  </si>
  <si>
    <t>JDOS. DE MENORES</t>
  </si>
  <si>
    <t>JDOS. DE INSTRUCCION</t>
  </si>
  <si>
    <t>JDOS. DE LO CONT.-ADMVO.</t>
  </si>
  <si>
    <t>JDOS. DE LO MERCANTIL</t>
  </si>
  <si>
    <t>JDOS. DE VIOLENCIA S.L. MUJER</t>
  </si>
  <si>
    <t>JDOS. DE VIGILANCIA PENIT.</t>
  </si>
  <si>
    <t>REGISTROS CIVILES EXCLUSIVOS</t>
  </si>
  <si>
    <t>TRIBUNAL SUPERIOR 
DE JUSTICIA</t>
  </si>
  <si>
    <t>T.S.J. C-A</t>
  </si>
  <si>
    <t>T.S.J. Civil y Penal</t>
  </si>
  <si>
    <t>T.S.J. Social</t>
  </si>
  <si>
    <t xml:space="preserve">TOTAL
UNIDADES JUDICIALES </t>
  </si>
  <si>
    <t>COMUNIDAD AUTÓNOMA</t>
  </si>
  <si>
    <t>PALMA</t>
  </si>
  <si>
    <t>JUZGADO CENTRAL DE LO PENAL</t>
  </si>
  <si>
    <t>JUZGADO CENTRAL DE MENORES</t>
  </si>
  <si>
    <t>A. NACIONAL SALA DE LO SOCIAL</t>
  </si>
  <si>
    <t>A. NACIONAL SALA DE APELACIÓN</t>
  </si>
  <si>
    <t>A. NACIONAL SALA PENAL</t>
  </si>
  <si>
    <t>A. NACIONAL SALA DE LO CONT-ADM.</t>
  </si>
  <si>
    <t>Actualizado a  01-04-2025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</si>
</sst>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9"/>
      <color rgb="FFFFFF00"/>
      <name val="Arial Narrow"/>
      <family val="2"/>
    </font>
    <font>
      <b/>
      <sz val="8"/>
      <color rgb="FFFFFF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154481"/>
        <bgColor indexed="0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1" xfId="1" applyFont="1" applyFill="1" applyBorder="1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pivotButton="1" applyBorder="1" applyAlignment="1">
      <alignment horizontal="center" vertical="center"/>
    </xf>
    <xf numFmtId="0" fontId="0" fillId="0" borderId="1" xfId="0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0" fontId="0" fillId="2" borderId="2" xfId="0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3" borderId="0" xfId="0" applyNumberFormat="1" applyFill="1" applyAlignment="1">
      <alignment horizontal="center"/>
    </xf>
    <xf numFmtId="0" fontId="2" fillId="0" borderId="6" xfId="1" applyFont="1" applyFill="1" applyBorder="1" applyAlignment="1">
      <alignment wrapText="1"/>
    </xf>
    <xf numFmtId="0" fontId="6" fillId="4" borderId="5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3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3" fontId="8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3" fontId="4" fillId="5" borderId="1" xfId="1" applyNumberFormat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/>
    </xf>
    <xf numFmtId="0" fontId="11" fillId="4" borderId="5" xfId="1" applyFont="1" applyFill="1" applyBorder="1" applyAlignment="1">
      <alignment horizontal="center" vertical="center"/>
    </xf>
    <xf numFmtId="0" fontId="11" fillId="4" borderId="5" xfId="1" applyFont="1" applyFill="1" applyBorder="1" applyAlignment="1">
      <alignment horizontal="center" vertical="center" wrapText="1"/>
    </xf>
    <xf numFmtId="0" fontId="12" fillId="4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_Hoja1" xfId="1" xr:uid="{00000000-0005-0000-0000-000001000000}"/>
  </cellStyles>
  <dxfs count="26">
    <dxf>
      <fill>
        <patternFill patternType="solid">
          <bgColor rgb="FF92D050"/>
        </patternFill>
      </fill>
    </dxf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3" tint="0.59999389629810485"/>
        </patternFill>
      </fill>
      <alignment horizontal="center" vertical="center" textRotation="90" wrapText="1" readingOrder="0"/>
    </dxf>
    <dxf>
      <border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90" wrapText="1" readingOrder="0"/>
    </dxf>
    <dxf>
      <alignment horizontal="center" vertical="center" textRotation="90" wrapText="1" readingOrder="0"/>
    </dxf>
    <dxf>
      <fill>
        <patternFill patternType="solid">
          <bgColor theme="3" tint="0.59999389629810485"/>
        </patternFill>
      </fill>
    </dxf>
    <dxf>
      <alignment horizontal="center" vertical="center" textRotation="90" wrapText="1" readingOrder="0"/>
    </dxf>
    <dxf>
      <alignment horizontal="center" vertical="center" textRotation="90" wrapText="1" readingOrder="0"/>
    </dxf>
    <dxf>
      <alignment textRotation="9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FF99"/>
      <color rgb="FFFFFFCC"/>
      <color rgb="FF154481"/>
      <color rgb="FF2874BF"/>
      <color rgb="FF8C9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CHEZ MEDEL, MANUEL" refreshedDate="44104.462888657406" createdVersion="6" refreshedVersion="6" minRefreshableVersion="3" recordCount="439" xr:uid="{00000000-000A-0000-FFFF-FFFF04000000}">
  <cacheSource type="worksheet">
    <worksheetSource ref="A1:AI1048576" sheet="Planta"/>
  </cacheSource>
  <cacheFields count="36">
    <cacheField name="C.A." numFmtId="0">
      <sharedItems containsBlank="1" count="23">
        <s v="ANDALUCÍA"/>
        <s v="ARAGÓN"/>
        <s v="ASTURIAS"/>
        <s v="CANARIAS"/>
        <s v="CANTABRIA"/>
        <s v="CASTILLA Y LEÓN"/>
        <s v="CASTILLA-LA MANCHA"/>
        <s v="CATALUÑA"/>
        <s v="COMUNITAT VALENCIANA"/>
        <s v="EXTREMADURA"/>
        <s v="GALICIA"/>
        <s v="ILLES BALEARS"/>
        <s v="LA RIOJA"/>
        <s v="MADRID"/>
        <s v="MURCIA"/>
        <s v="NAVARRA"/>
        <s v="PAÍS VASCO"/>
        <s v="ORGANOS CENTRALES"/>
        <m/>
        <s v="CEUTA" u="1"/>
        <s v="MELILLA" u="1"/>
        <s v="Fecha informe: 01-09-2020" u="1"/>
        <s v="Unidades judiciales en funcionamiento" u="1"/>
      </sharedItems>
    </cacheField>
    <cacheField name="PROVINCIA" numFmtId="0">
      <sharedItems containsBlank="1" count="56">
        <s v="ALMERÍA"/>
        <s v="CÁDIZ"/>
        <s v="CEUTA"/>
        <s v="CÓRDOBA"/>
        <s v="GRANADA"/>
        <s v="HUELVA"/>
        <s v="JAÉN"/>
        <s v="MÁLAGA"/>
        <s v="MELILLA"/>
        <s v="SEVILLA"/>
        <s v="HUESCA"/>
        <s v="TERUEL"/>
        <s v="ZARAGOZA"/>
        <s v="ASTURIAS"/>
        <s v="LAS PALMAS"/>
        <s v="SANTA CRUZ DE TENERIFE"/>
        <s v="CANTABRIA"/>
        <s v="ÁVILA"/>
        <s v="BURGOS"/>
        <s v="LEÓN"/>
        <s v="PALENCIA"/>
        <s v="SALAMANCA"/>
        <s v="SEGOVIA"/>
        <s v="SORIA"/>
        <s v="VALLADOLID"/>
        <s v="ZAMORA"/>
        <s v="ALBACETE"/>
        <s v="CIUDAD REAL"/>
        <s v="CUENCA"/>
        <s v="GUADALAJARA"/>
        <s v="TOLEDO"/>
        <s v="BARCELONA"/>
        <s v="GIRONA"/>
        <s v="LLEIDA"/>
        <s v="TARRAGONA"/>
        <s v="ALICANTE/ALACANT"/>
        <s v="CASTELLÓN/CASTELLÓ"/>
        <s v="VALENCIA"/>
        <s v="BADAJOZ"/>
        <s v="CÁCERES"/>
        <s v="A CORUÑA"/>
        <s v="LUGO"/>
        <s v="OURENSE"/>
        <s v="PONTEVEDRA"/>
        <s v="ILLES BALEARS"/>
        <s v="LA RIOJA"/>
        <s v="MADRID"/>
        <s v="MURCIA"/>
        <s v="NAVARRA"/>
        <s v="ARABA/ÁLAVA"/>
        <s v="BIZKAIA"/>
        <s v="GIPUZKOA"/>
        <s v="ORGANOS CENTRALES"/>
        <m/>
        <s v="Unidades judiciales en funcionamiento"/>
        <s v="Fecha informe: 01-10-2020"/>
      </sharedItems>
    </cacheField>
    <cacheField name="SEDE" numFmtId="0">
      <sharedItems containsBlank="1"/>
    </cacheField>
    <cacheField name="TOTAL_x000a_UNIDADES JUDICIALES" numFmtId="0">
      <sharedItems containsString="0" containsBlank="1" containsNumber="1" containsInteger="1" minValue="1" maxValue="5624"/>
    </cacheField>
    <cacheField name="AUDIENCIA PROVINCIAL" numFmtId="0">
      <sharedItems containsString="0" containsBlank="1" containsNumber="1" containsInteger="1" minValue="3" maxValue="959"/>
    </cacheField>
    <cacheField name="JUZGADO DE PRIMERA INSTANCIA" numFmtId="0">
      <sharedItems containsString="0" containsBlank="1" containsNumber="1" containsInteger="1" minValue="5" maxValue="870"/>
    </cacheField>
    <cacheField name="JUZGADO DE INSTRUCCION" numFmtId="0">
      <sharedItems containsString="0" containsBlank="1" containsNumber="1" containsInteger="1" minValue="3" maxValue="499"/>
    </cacheField>
    <cacheField name="JUZGADO MIXTO" numFmtId="0">
      <sharedItems containsString="0" containsBlank="1" containsNumber="1" containsInteger="1" minValue="1" maxValue="1072"/>
    </cacheField>
    <cacheField name="JUZGADO DE LO CONT.-ADMVO." numFmtId="0">
      <sharedItems containsString="0" containsBlank="1" containsNumber="1" containsInteger="1" minValue="1" maxValue="229"/>
    </cacheField>
    <cacheField name="JUZGADO DE LO MERCANTIL" numFmtId="0">
      <sharedItems containsString="0" containsBlank="1" containsNumber="1" containsInteger="1" minValue="1" maxValue="74"/>
    </cacheField>
    <cacheField name="JUZGADO DE LO PENAL" numFmtId="0">
      <sharedItems containsString="0" containsBlank="1" containsNumber="1" containsInteger="1" minValue="1" maxValue="393"/>
    </cacheField>
    <cacheField name="JUZGADO DE LO SOCIAL" numFmtId="0">
      <sharedItems containsString="0" containsBlank="1" containsNumber="1" containsInteger="1" minValue="1" maxValue="365"/>
    </cacheField>
    <cacheField name="JUZGADO DE MENORES" numFmtId="0">
      <sharedItems containsString="0" containsBlank="1" containsNumber="1" containsInteger="1" minValue="1" maxValue="81"/>
    </cacheField>
    <cacheField name="JUZGADO DE VIGILANCIA PENIT." numFmtId="0">
      <sharedItems containsString="0" containsBlank="1" containsNumber="1" containsInteger="1" minValue="1" maxValue="51"/>
    </cacheField>
    <cacheField name="JUZGADO DE VIOLENCIA S.L. MUJER" numFmtId="0">
      <sharedItems containsString="0" containsBlank="1" containsNumber="1" containsInteger="1" minValue="1" maxValue="106"/>
    </cacheField>
    <cacheField name="JUEZ DE ADSCRIPCION TERRITORIAL" numFmtId="0">
      <sharedItems containsString="0" containsBlank="1" containsNumber="1" containsInteger="1" minValue="1" maxValue="217"/>
    </cacheField>
    <cacheField name="JUZGADO DECANO" numFmtId="0">
      <sharedItems containsString="0" containsBlank="1" containsNumber="1" containsInteger="1" minValue="1" maxValue="9"/>
    </cacheField>
    <cacheField name="REGISTRO CIVIL EXCLUSIVO" numFmtId="0">
      <sharedItems containsString="0" containsBlank="1" containsNumber="1" containsInteger="1" minValue="1" maxValue="26"/>
    </cacheField>
    <cacheField name="REGISTRO CIVIL CENTRAL" numFmtId="0">
      <sharedItems containsString="0" containsBlank="1" containsNumber="1" containsInteger="1" minValue="2" maxValue="2"/>
    </cacheField>
    <cacheField name="T.S.J._x000a_SALA DE LO CIVIL Y PENAL" numFmtId="0">
      <sharedItems containsString="0" containsBlank="1" containsNumber="1" containsInteger="1" minValue="3" maxValue="75"/>
    </cacheField>
    <cacheField name="T.S.J._x000a_SALA DE LO CONT-ADM." numFmtId="0">
      <sharedItems containsString="0" containsBlank="1" containsNumber="1" containsInteger="1" minValue="2" maxValue="257"/>
    </cacheField>
    <cacheField name="T.S.J._x000a_SALA DE LO SOCIAL" numFmtId="0">
      <sharedItems containsString="0" containsBlank="1" containsNumber="1" containsInteger="1" minValue="2" maxValue="176"/>
    </cacheField>
    <cacheField name="T.SUPREMO_x000a_SALA PRIMERA" numFmtId="0">
      <sharedItems containsString="0" containsBlank="1" containsNumber="1" containsInteger="1" minValue="10" maxValue="10"/>
    </cacheField>
    <cacheField name="T.SUPREMO_x000a_SALA SEGUNDA" numFmtId="0">
      <sharedItems containsString="0" containsBlank="1" containsNumber="1" containsInteger="1" minValue="15" maxValue="15"/>
    </cacheField>
    <cacheField name="T.SUPREMO_x000a_SALA TERCERA" numFmtId="0">
      <sharedItems containsString="0" containsBlank="1" containsNumber="1" containsInteger="1" minValue="33" maxValue="33"/>
    </cacheField>
    <cacheField name="T.SUPREMO_x000a_SALA CUARTA" numFmtId="0">
      <sharedItems containsString="0" containsBlank="1" containsNumber="1" containsInteger="1" minValue="13" maxValue="13"/>
    </cacheField>
    <cacheField name="T.SUPREMO_x000a_SALA QUINTA" numFmtId="0">
      <sharedItems containsString="0" containsBlank="1" containsNumber="1" containsInteger="1" minValue="8" maxValue="8"/>
    </cacheField>
    <cacheField name="AUDIENCIA NACIONAL_x000a_PRESIDENTE" numFmtId="0">
      <sharedItems containsString="0" containsBlank="1" containsNumber="1" containsInteger="1" minValue="1" maxValue="1"/>
    </cacheField>
    <cacheField name="A.NACIONAL SALA PENAL" numFmtId="0">
      <sharedItems containsString="0" containsBlank="1" containsNumber="1" containsInteger="1" minValue="17" maxValue="17"/>
    </cacheField>
    <cacheField name="A.NACIONAL SALA DE LO CONT-ADM." numFmtId="0">
      <sharedItems containsString="0" containsBlank="1" containsNumber="1" containsInteger="1" minValue="40" maxValue="40"/>
    </cacheField>
    <cacheField name="A.NACIONAL SALA DE LO SOCIAL" numFmtId="0">
      <sharedItems containsString="0" containsBlank="1" containsNumber="1" containsInteger="1" minValue="3" maxValue="3"/>
    </cacheField>
    <cacheField name="A.NACIONAL SALA DE APELACIÓN" numFmtId="0">
      <sharedItems containsString="0" containsBlank="1" containsNumber="1" containsInteger="1" minValue="3" maxValue="3"/>
    </cacheField>
    <cacheField name=" JUZGADO CENTRAL DE INSTRUCCION" numFmtId="0">
      <sharedItems containsString="0" containsBlank="1" containsNumber="1" containsInteger="1" minValue="6" maxValue="6"/>
    </cacheField>
    <cacheField name="JUZGADO CENTRAL CONT-ADMVO." numFmtId="0">
      <sharedItems containsString="0" containsBlank="1" containsNumber="1" containsInteger="1" minValue="12" maxValue="12"/>
    </cacheField>
    <cacheField name="A.NACIONAL JUZGADO CENTRAL DE LO PENAL" numFmtId="0">
      <sharedItems containsString="0" containsBlank="1" containsNumber="1" containsInteger="1" minValue="1" maxValue="1"/>
    </cacheField>
    <cacheField name="A.NACIONAL JUZGADO CENTRAL DE MENORES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9">
  <r>
    <x v="0"/>
    <x v="0"/>
    <s v="ALMERÍA"/>
    <n v="56"/>
    <n v="14"/>
    <n v="10"/>
    <n v="6"/>
    <m/>
    <n v="4"/>
    <n v="1"/>
    <n v="5"/>
    <n v="5"/>
    <n v="1"/>
    <n v="1"/>
    <n v="1"/>
    <n v="8"/>
    <m/>
    <m/>
    <m/>
    <m/>
    <m/>
    <m/>
    <m/>
    <m/>
    <m/>
    <m/>
    <m/>
    <m/>
    <m/>
    <m/>
    <m/>
    <m/>
    <m/>
    <m/>
    <m/>
    <m/>
  </r>
  <r>
    <x v="0"/>
    <x v="0"/>
    <s v="BERJ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0"/>
    <s v="EL EJIDO"/>
    <n v="6"/>
    <m/>
    <m/>
    <m/>
    <n v="6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0"/>
    <s v="HUÉRCAL-OVERA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0"/>
    <s v="PURCHEN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0"/>
    <s v="ROQUETAS DE MAR"/>
    <n v="6"/>
    <m/>
    <m/>
    <m/>
    <n v="6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0"/>
    <s v="VÉLEZ-RUBIO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0"/>
    <s v="VER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1"/>
    <s v="ALGECIRAS"/>
    <n v="27"/>
    <n v="5"/>
    <n v="5"/>
    <n v="5"/>
    <m/>
    <n v="2"/>
    <m/>
    <n v="5"/>
    <n v="2"/>
    <n v="1"/>
    <n v="1"/>
    <n v="1"/>
    <m/>
    <m/>
    <m/>
    <m/>
    <m/>
    <m/>
    <m/>
    <m/>
    <m/>
    <m/>
    <m/>
    <m/>
    <m/>
    <m/>
    <m/>
    <m/>
    <m/>
    <m/>
    <m/>
    <m/>
    <m/>
  </r>
  <r>
    <x v="0"/>
    <x v="1"/>
    <s v="ARCOS DE LA FRONTERA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1"/>
    <s v="BARBATE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1"/>
    <s v="CÁDIZ"/>
    <n v="49"/>
    <n v="16"/>
    <n v="6"/>
    <n v="4"/>
    <m/>
    <n v="4"/>
    <n v="1"/>
    <n v="5"/>
    <n v="3"/>
    <n v="1"/>
    <m/>
    <n v="1"/>
    <n v="8"/>
    <m/>
    <m/>
    <m/>
    <m/>
    <m/>
    <m/>
    <m/>
    <m/>
    <m/>
    <m/>
    <m/>
    <m/>
    <m/>
    <m/>
    <m/>
    <m/>
    <m/>
    <m/>
    <m/>
    <m/>
  </r>
  <r>
    <x v="0"/>
    <x v="1"/>
    <s v="CHICLANA DE LA FRONTERA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1"/>
    <s v="EL PUERTO DE SANTA MARÍA"/>
    <n v="7"/>
    <m/>
    <m/>
    <m/>
    <n v="5"/>
    <m/>
    <m/>
    <m/>
    <m/>
    <m/>
    <n v="2"/>
    <m/>
    <m/>
    <m/>
    <m/>
    <m/>
    <m/>
    <m/>
    <m/>
    <m/>
    <m/>
    <m/>
    <m/>
    <m/>
    <m/>
    <m/>
    <m/>
    <m/>
    <m/>
    <m/>
    <m/>
    <m/>
    <m/>
  </r>
  <r>
    <x v="0"/>
    <x v="1"/>
    <s v="JEREZ DE LA FRONTERA"/>
    <n v="26"/>
    <n v="5"/>
    <n v="7"/>
    <n v="5"/>
    <m/>
    <n v="1"/>
    <m/>
    <n v="3"/>
    <n v="3"/>
    <n v="1"/>
    <m/>
    <n v="1"/>
    <m/>
    <m/>
    <m/>
    <m/>
    <m/>
    <m/>
    <m/>
    <m/>
    <m/>
    <m/>
    <m/>
    <m/>
    <m/>
    <m/>
    <m/>
    <m/>
    <m/>
    <m/>
    <m/>
    <m/>
    <m/>
  </r>
  <r>
    <x v="0"/>
    <x v="1"/>
    <s v="LA LÍNEA DE LA CONCEPCIÓN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1"/>
    <s v="PUERTO REAL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1"/>
    <s v="ROT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1"/>
    <s v="SAN FERNANDO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1"/>
    <s v="SAN ROQUE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1"/>
    <s v="SANLÚCAR DE BARRAMED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1"/>
    <s v="UBRIQUE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2"/>
    <s v="CEUTA"/>
    <n v="17"/>
    <n v="3"/>
    <m/>
    <m/>
    <n v="6"/>
    <n v="2"/>
    <m/>
    <n v="2"/>
    <n v="1"/>
    <n v="1"/>
    <n v="1"/>
    <m/>
    <n v="1"/>
    <m/>
    <m/>
    <m/>
    <m/>
    <m/>
    <m/>
    <m/>
    <m/>
    <m/>
    <m/>
    <m/>
    <m/>
    <m/>
    <m/>
    <m/>
    <m/>
    <m/>
    <m/>
    <m/>
    <m/>
  </r>
  <r>
    <x v="0"/>
    <x v="3"/>
    <s v="AGUILAR DE LA FRONTER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3"/>
    <s v="BAEN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3"/>
    <s v="CABR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3"/>
    <s v="CÓRDOBA"/>
    <n v="53"/>
    <n v="12"/>
    <n v="11"/>
    <n v="8"/>
    <m/>
    <n v="5"/>
    <n v="1"/>
    <n v="6"/>
    <n v="4"/>
    <n v="1"/>
    <n v="1"/>
    <n v="1"/>
    <n v="3"/>
    <m/>
    <m/>
    <m/>
    <m/>
    <m/>
    <m/>
    <m/>
    <m/>
    <m/>
    <m/>
    <m/>
    <m/>
    <m/>
    <m/>
    <m/>
    <m/>
    <m/>
    <m/>
    <m/>
    <m/>
  </r>
  <r>
    <x v="0"/>
    <x v="3"/>
    <s v="LUCENA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3"/>
    <s v="MONTILL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3"/>
    <s v="MONTOR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3"/>
    <s v="PEÑARROYA-PUEBLONUEV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3"/>
    <s v="POSADAS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3"/>
    <s v="POZOBLANC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3"/>
    <s v="PRIEGO DE CÓRDOB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3"/>
    <s v="PUENTE GENIL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4"/>
    <s v="ALMUÑÉCAR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4"/>
    <s v="BAZ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4"/>
    <s v="GRANADA"/>
    <n v="103"/>
    <n v="19"/>
    <n v="19"/>
    <n v="9"/>
    <m/>
    <n v="5"/>
    <n v="1"/>
    <n v="6"/>
    <n v="7"/>
    <n v="2"/>
    <n v="1"/>
    <n v="2"/>
    <n v="5"/>
    <m/>
    <m/>
    <m/>
    <n v="6"/>
    <n v="12"/>
    <n v="9"/>
    <m/>
    <m/>
    <m/>
    <m/>
    <m/>
    <m/>
    <m/>
    <m/>
    <m/>
    <m/>
    <m/>
    <m/>
    <m/>
    <m/>
  </r>
  <r>
    <x v="0"/>
    <x v="4"/>
    <s v="GUADIX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4"/>
    <s v="HUÉSCAR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4"/>
    <s v="LOJ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4"/>
    <s v="MOTRIL"/>
    <n v="8"/>
    <m/>
    <m/>
    <m/>
    <n v="5"/>
    <m/>
    <m/>
    <n v="2"/>
    <n v="1"/>
    <m/>
    <m/>
    <m/>
    <m/>
    <m/>
    <m/>
    <m/>
    <m/>
    <m/>
    <m/>
    <m/>
    <m/>
    <m/>
    <m/>
    <m/>
    <m/>
    <m/>
    <m/>
    <m/>
    <m/>
    <m/>
    <m/>
    <m/>
    <m/>
  </r>
  <r>
    <x v="0"/>
    <x v="4"/>
    <s v="ORGIV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4"/>
    <s v="SANTA FE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5"/>
    <s v="ARACEN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5"/>
    <s v="AYAMONTE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5"/>
    <s v="HUELVA"/>
    <n v="39"/>
    <n v="10"/>
    <n v="8"/>
    <n v="5"/>
    <m/>
    <n v="3"/>
    <m/>
    <n v="4"/>
    <n v="3"/>
    <n v="1"/>
    <n v="1"/>
    <n v="1"/>
    <n v="3"/>
    <m/>
    <m/>
    <m/>
    <m/>
    <m/>
    <m/>
    <m/>
    <m/>
    <m/>
    <m/>
    <m/>
    <m/>
    <m/>
    <m/>
    <m/>
    <m/>
    <m/>
    <m/>
    <m/>
    <m/>
  </r>
  <r>
    <x v="0"/>
    <x v="5"/>
    <s v="LA PALMA DEL CONDADO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5"/>
    <s v="MOGUER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5"/>
    <s v="VALVERDE DEL CAMIN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6"/>
    <s v="ALCALÁ LA REAL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6"/>
    <s v="ANDÚJAR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6"/>
    <s v="BAEZ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6"/>
    <s v="CAZORL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6"/>
    <s v="JAÉN"/>
    <n v="39"/>
    <n v="11"/>
    <n v="7"/>
    <n v="4"/>
    <m/>
    <n v="3"/>
    <m/>
    <n v="4"/>
    <n v="4"/>
    <n v="1"/>
    <n v="1"/>
    <n v="1"/>
    <n v="3"/>
    <m/>
    <m/>
    <m/>
    <m/>
    <m/>
    <m/>
    <m/>
    <m/>
    <m/>
    <m/>
    <m/>
    <m/>
    <m/>
    <m/>
    <m/>
    <m/>
    <m/>
    <m/>
    <m/>
    <m/>
  </r>
  <r>
    <x v="0"/>
    <x v="6"/>
    <s v="LA CAROLIN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6"/>
    <s v="LINARES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6"/>
    <s v="MARTOS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6"/>
    <s v="UBEDA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6"/>
    <s v="VILLACARRILL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7"/>
    <s v="ANTEQUERA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7"/>
    <s v="ARCHIDON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7"/>
    <s v="COÍN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7"/>
    <s v="ESTEPONA"/>
    <n v="6"/>
    <m/>
    <m/>
    <m/>
    <n v="6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7"/>
    <s v="FUENGIROLA"/>
    <n v="10"/>
    <m/>
    <n v="5"/>
    <n v="4"/>
    <m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0"/>
    <x v="7"/>
    <s v="MÁLAGA"/>
    <n v="142"/>
    <n v="36"/>
    <n v="20"/>
    <n v="14"/>
    <m/>
    <n v="7"/>
    <n v="2"/>
    <n v="14"/>
    <n v="13"/>
    <n v="3"/>
    <n v="1"/>
    <n v="3"/>
    <n v="12"/>
    <n v="1"/>
    <n v="1"/>
    <m/>
    <m/>
    <n v="9"/>
    <n v="6"/>
    <m/>
    <m/>
    <m/>
    <m/>
    <m/>
    <m/>
    <m/>
    <m/>
    <m/>
    <m/>
    <m/>
    <m/>
    <m/>
    <m/>
  </r>
  <r>
    <x v="0"/>
    <x v="7"/>
    <s v="MARBELLA"/>
    <n v="14"/>
    <m/>
    <n v="8"/>
    <n v="5"/>
    <m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0"/>
    <x v="7"/>
    <s v="RONDA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7"/>
    <s v="TORREMOLINOS"/>
    <n v="10"/>
    <m/>
    <n v="5"/>
    <n v="5"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7"/>
    <s v="TORROX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7"/>
    <s v="VÉLEZ-MÁLAGA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8"/>
    <s v="MELILLA"/>
    <n v="16"/>
    <n v="3"/>
    <m/>
    <m/>
    <n v="5"/>
    <n v="3"/>
    <m/>
    <n v="2"/>
    <n v="1"/>
    <n v="1"/>
    <m/>
    <m/>
    <n v="1"/>
    <m/>
    <m/>
    <m/>
    <m/>
    <m/>
    <m/>
    <m/>
    <m/>
    <m/>
    <m/>
    <m/>
    <m/>
    <m/>
    <m/>
    <m/>
    <m/>
    <m/>
    <m/>
    <m/>
    <m/>
  </r>
  <r>
    <x v="0"/>
    <x v="9"/>
    <s v="ALCALÁ DE GUADAÍR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9"/>
    <s v="CARMONA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9"/>
    <s v="CAZALLA DE LA SIERR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9"/>
    <s v="CORIA DEL RÍO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9"/>
    <s v="DOS HERMANAS"/>
    <n v="7"/>
    <m/>
    <m/>
    <m/>
    <n v="7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9"/>
    <s v="ÉCIJ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9"/>
    <s v="ESTEP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9"/>
    <s v="LEBRIJ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9"/>
    <s v="LORA DEL RÍO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9"/>
    <s v="MARCHEN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9"/>
    <s v="MORÓN DE LA FRONTER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9"/>
    <s v="OSUN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9"/>
    <s v="SANLÚCAR LA MAYOR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0"/>
    <x v="9"/>
    <s v="SEVILLA"/>
    <n v="187"/>
    <n v="36"/>
    <n v="30"/>
    <n v="20"/>
    <m/>
    <n v="14"/>
    <n v="3"/>
    <n v="16"/>
    <n v="12"/>
    <n v="3"/>
    <n v="2"/>
    <n v="4"/>
    <n v="13"/>
    <n v="1"/>
    <n v="1"/>
    <m/>
    <m/>
    <n v="20"/>
    <n v="12"/>
    <m/>
    <m/>
    <m/>
    <m/>
    <m/>
    <m/>
    <m/>
    <m/>
    <m/>
    <m/>
    <m/>
    <m/>
    <m/>
    <m/>
  </r>
  <r>
    <x v="0"/>
    <x v="9"/>
    <s v="UTRER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0"/>
    <s v="BARBASTR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0"/>
    <s v="BOLTAÑ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0"/>
    <s v="FRAG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0"/>
    <s v="HUESCA"/>
    <n v="15"/>
    <n v="4"/>
    <m/>
    <m/>
    <n v="5"/>
    <n v="1"/>
    <m/>
    <n v="2"/>
    <n v="1"/>
    <n v="1"/>
    <m/>
    <m/>
    <n v="1"/>
    <m/>
    <m/>
    <m/>
    <m/>
    <m/>
    <m/>
    <m/>
    <m/>
    <m/>
    <m/>
    <m/>
    <m/>
    <m/>
    <m/>
    <m/>
    <m/>
    <m/>
    <m/>
    <m/>
    <m/>
  </r>
  <r>
    <x v="1"/>
    <x v="10"/>
    <s v="JAC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0"/>
    <s v="MONZÓN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1"/>
    <s v="ALCAÑIZ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1"/>
    <s v="CALAMOCH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1"/>
    <s v="TERUEL"/>
    <n v="10"/>
    <n v="3"/>
    <m/>
    <m/>
    <n v="3"/>
    <n v="1"/>
    <m/>
    <n v="1"/>
    <n v="1"/>
    <n v="1"/>
    <m/>
    <m/>
    <m/>
    <m/>
    <m/>
    <m/>
    <m/>
    <m/>
    <m/>
    <m/>
    <m/>
    <m/>
    <m/>
    <m/>
    <m/>
    <m/>
    <m/>
    <m/>
    <m/>
    <m/>
    <m/>
    <m/>
    <m/>
  </r>
  <r>
    <x v="1"/>
    <x v="12"/>
    <s v="CALATAYUD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2"/>
    <s v="CASPE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2"/>
    <s v="DAROC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2"/>
    <s v="EJEA DE LOS CABALLEROS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2"/>
    <s v="LA ALMUNIA DE DOÑA GODIN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2"/>
    <s v="TARAZON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"/>
    <x v="12"/>
    <s v="ZARAGOZA"/>
    <n v="104"/>
    <n v="21"/>
    <n v="22"/>
    <n v="12"/>
    <m/>
    <n v="5"/>
    <n v="2"/>
    <n v="9"/>
    <n v="7"/>
    <n v="2"/>
    <n v="2"/>
    <n v="2"/>
    <n v="2"/>
    <n v="1"/>
    <n v="1"/>
    <m/>
    <n v="5"/>
    <n v="7"/>
    <n v="4"/>
    <m/>
    <m/>
    <m/>
    <m/>
    <m/>
    <m/>
    <m/>
    <m/>
    <m/>
    <m/>
    <m/>
    <m/>
    <m/>
    <m/>
  </r>
  <r>
    <x v="2"/>
    <x v="13"/>
    <s v="AVILÉS"/>
    <n v="11"/>
    <m/>
    <m/>
    <m/>
    <n v="7"/>
    <m/>
    <m/>
    <n v="2"/>
    <n v="2"/>
    <m/>
    <m/>
    <m/>
    <m/>
    <m/>
    <m/>
    <m/>
    <m/>
    <m/>
    <m/>
    <m/>
    <m/>
    <m/>
    <m/>
    <m/>
    <m/>
    <m/>
    <m/>
    <m/>
    <m/>
    <m/>
    <m/>
    <m/>
    <m/>
  </r>
  <r>
    <x v="2"/>
    <x v="13"/>
    <s v="CANGAS DE ONÍS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13"/>
    <s v="CANGAS DEL NARCE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13"/>
    <s v="CASTROPOL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13"/>
    <s v="GIJÓN"/>
    <n v="35"/>
    <n v="8"/>
    <n v="12"/>
    <n v="5"/>
    <m/>
    <n v="1"/>
    <n v="1"/>
    <n v="3"/>
    <n v="4"/>
    <m/>
    <m/>
    <n v="1"/>
    <m/>
    <m/>
    <m/>
    <m/>
    <m/>
    <m/>
    <m/>
    <m/>
    <m/>
    <m/>
    <m/>
    <m/>
    <m/>
    <m/>
    <m/>
    <m/>
    <m/>
    <m/>
    <m/>
    <m/>
    <m/>
  </r>
  <r>
    <x v="2"/>
    <x v="13"/>
    <s v="GRAD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13"/>
    <s v="LANGREO"/>
    <n v="4"/>
    <m/>
    <m/>
    <m/>
    <n v="3"/>
    <m/>
    <m/>
    <n v="1"/>
    <m/>
    <m/>
    <m/>
    <m/>
    <m/>
    <m/>
    <m/>
    <m/>
    <m/>
    <m/>
    <m/>
    <m/>
    <m/>
    <m/>
    <m/>
    <m/>
    <m/>
    <m/>
    <m/>
    <m/>
    <m/>
    <m/>
    <m/>
    <m/>
    <m/>
  </r>
  <r>
    <x v="2"/>
    <x v="13"/>
    <s v="LAVIAN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13"/>
    <s v="LEN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13"/>
    <s v="LLANES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13"/>
    <s v="MIERES"/>
    <n v="4"/>
    <m/>
    <m/>
    <m/>
    <n v="3"/>
    <m/>
    <m/>
    <m/>
    <n v="1"/>
    <m/>
    <m/>
    <m/>
    <m/>
    <m/>
    <m/>
    <m/>
    <m/>
    <m/>
    <m/>
    <m/>
    <m/>
    <m/>
    <m/>
    <m/>
    <m/>
    <m/>
    <m/>
    <m/>
    <m/>
    <m/>
    <m/>
    <m/>
    <m/>
  </r>
  <r>
    <x v="2"/>
    <x v="13"/>
    <s v="OVIEDO"/>
    <n v="83"/>
    <n v="20"/>
    <n v="11"/>
    <n v="4"/>
    <m/>
    <n v="6"/>
    <n v="2"/>
    <n v="4"/>
    <n v="6"/>
    <n v="1"/>
    <n v="1"/>
    <n v="1"/>
    <n v="3"/>
    <m/>
    <m/>
    <m/>
    <n v="3"/>
    <n v="9"/>
    <n v="12"/>
    <m/>
    <m/>
    <m/>
    <m/>
    <m/>
    <m/>
    <m/>
    <m/>
    <m/>
    <m/>
    <m/>
    <m/>
    <m/>
    <m/>
  </r>
  <r>
    <x v="2"/>
    <x v="13"/>
    <s v="PILOÑ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13"/>
    <s v="PRAVI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13"/>
    <s v="SIERO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13"/>
    <s v="TINEO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13"/>
    <s v="VALDÉS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2"/>
    <x v="13"/>
    <s v="VILLAVICIOS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14"/>
    <s v="ARRECIFE"/>
    <n v="13"/>
    <m/>
    <n v="5"/>
    <n v="4"/>
    <m/>
    <m/>
    <m/>
    <n v="2"/>
    <n v="2"/>
    <m/>
    <m/>
    <m/>
    <m/>
    <m/>
    <m/>
    <m/>
    <m/>
    <m/>
    <m/>
    <m/>
    <m/>
    <m/>
    <m/>
    <m/>
    <m/>
    <m/>
    <m/>
    <m/>
    <m/>
    <m/>
    <m/>
    <m/>
    <m/>
  </r>
  <r>
    <x v="3"/>
    <x v="14"/>
    <s v="ARUCAS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14"/>
    <s v="GÁLDAR"/>
    <n v="1"/>
    <m/>
    <m/>
    <m/>
    <m/>
    <m/>
    <m/>
    <m/>
    <n v="1"/>
    <m/>
    <m/>
    <m/>
    <m/>
    <m/>
    <m/>
    <m/>
    <m/>
    <m/>
    <m/>
    <m/>
    <m/>
    <m/>
    <m/>
    <m/>
    <m/>
    <m/>
    <m/>
    <m/>
    <m/>
    <m/>
    <m/>
    <m/>
    <m/>
  </r>
  <r>
    <x v="3"/>
    <x v="14"/>
    <s v="LAS PALMAS DE GRAN CANARIA"/>
    <n v="104"/>
    <n v="25"/>
    <n v="17"/>
    <n v="8"/>
    <m/>
    <n v="6"/>
    <n v="2"/>
    <n v="6"/>
    <n v="10"/>
    <n v="2"/>
    <n v="2"/>
    <n v="2"/>
    <n v="7"/>
    <m/>
    <n v="1"/>
    <m/>
    <n v="3"/>
    <n v="7"/>
    <n v="6"/>
    <m/>
    <m/>
    <m/>
    <m/>
    <m/>
    <m/>
    <m/>
    <m/>
    <m/>
    <m/>
    <m/>
    <m/>
    <m/>
    <m/>
  </r>
  <r>
    <x v="3"/>
    <x v="14"/>
    <s v="PUERTO DEL ROSARIO"/>
    <n v="10"/>
    <m/>
    <m/>
    <m/>
    <n v="7"/>
    <m/>
    <m/>
    <n v="1"/>
    <n v="2"/>
    <m/>
    <m/>
    <m/>
    <m/>
    <m/>
    <m/>
    <m/>
    <m/>
    <m/>
    <m/>
    <m/>
    <m/>
    <m/>
    <m/>
    <m/>
    <m/>
    <m/>
    <m/>
    <m/>
    <m/>
    <m/>
    <m/>
    <m/>
    <m/>
  </r>
  <r>
    <x v="3"/>
    <x v="14"/>
    <s v="SAN BARTOLOMÉ DE TIRAJANA"/>
    <n v="9"/>
    <m/>
    <n v="5"/>
    <n v="3"/>
    <m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3"/>
    <x v="14"/>
    <s v="SANTA MARÍA DE GUÍA DE GRAN CANARIA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14"/>
    <s v="TELDE"/>
    <n v="9"/>
    <m/>
    <n v="6"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15"/>
    <s v="ARONA"/>
    <n v="10"/>
    <m/>
    <n v="5"/>
    <n v="4"/>
    <m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3"/>
    <x v="15"/>
    <s v="GRANADILLA DE ABON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15"/>
    <s v="GÜÍMAR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15"/>
    <s v="ICOD DE LOS VINOS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15"/>
    <s v="LA OROTAVA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15"/>
    <s v="LOS LLANOS DE ARIDANE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15"/>
    <s v="PUERTO DE LA CRUZ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15"/>
    <s v="SAN CRISTÓBAL DE LA LAGUNA"/>
    <n v="11"/>
    <m/>
    <n v="7"/>
    <n v="4"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15"/>
    <s v="SAN SEBASTIÁN DE LA GOMER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3"/>
    <x v="15"/>
    <s v="SANTA CRUZ DE LA PALMA"/>
    <n v="3"/>
    <m/>
    <m/>
    <m/>
    <n v="2"/>
    <m/>
    <m/>
    <n v="1"/>
    <m/>
    <m/>
    <m/>
    <m/>
    <m/>
    <m/>
    <m/>
    <m/>
    <m/>
    <m/>
    <m/>
    <m/>
    <m/>
    <m/>
    <m/>
    <m/>
    <m/>
    <m/>
    <m/>
    <m/>
    <m/>
    <m/>
    <m/>
    <m/>
    <m/>
  </r>
  <r>
    <x v="3"/>
    <x v="15"/>
    <s v="SANTA CRUZ DE TENERIFE"/>
    <n v="81"/>
    <n v="22"/>
    <n v="10"/>
    <n v="5"/>
    <m/>
    <n v="4"/>
    <n v="2"/>
    <n v="8"/>
    <n v="8"/>
    <n v="2"/>
    <n v="1"/>
    <n v="2"/>
    <n v="7"/>
    <m/>
    <n v="1"/>
    <m/>
    <m/>
    <n v="6"/>
    <n v="3"/>
    <m/>
    <m/>
    <m/>
    <m/>
    <m/>
    <m/>
    <m/>
    <m/>
    <m/>
    <m/>
    <m/>
    <m/>
    <m/>
    <m/>
  </r>
  <r>
    <x v="3"/>
    <x v="15"/>
    <s v="VALVERDE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16"/>
    <s v="CASTRO-URDIALES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16"/>
    <s v="LARED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16"/>
    <s v="MEDIO CUDEY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16"/>
    <s v="REINOS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16"/>
    <s v="SAN VICENTE DE LA BARQUER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16"/>
    <s v="SANTANDER"/>
    <n v="62"/>
    <n v="13"/>
    <n v="12"/>
    <n v="5"/>
    <m/>
    <n v="3"/>
    <n v="1"/>
    <n v="5"/>
    <n v="6"/>
    <n v="1"/>
    <n v="1"/>
    <n v="1"/>
    <n v="3"/>
    <m/>
    <m/>
    <m/>
    <n v="3"/>
    <n v="4"/>
    <n v="4"/>
    <m/>
    <m/>
    <m/>
    <m/>
    <m/>
    <m/>
    <m/>
    <m/>
    <m/>
    <m/>
    <m/>
    <m/>
    <m/>
    <m/>
  </r>
  <r>
    <x v="4"/>
    <x v="16"/>
    <s v="SANTOÑ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4"/>
    <x v="16"/>
    <s v="TORRELAVEGA"/>
    <n v="7"/>
    <m/>
    <m/>
    <m/>
    <n v="7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7"/>
    <s v="ARENAS DE SAN PEDR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7"/>
    <s v="ARÉVALO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7"/>
    <s v="ÁVILA"/>
    <n v="12"/>
    <n v="3"/>
    <m/>
    <m/>
    <n v="5"/>
    <n v="1"/>
    <m/>
    <n v="1"/>
    <n v="1"/>
    <n v="1"/>
    <m/>
    <m/>
    <m/>
    <m/>
    <m/>
    <m/>
    <m/>
    <m/>
    <m/>
    <m/>
    <m/>
    <m/>
    <m/>
    <m/>
    <m/>
    <m/>
    <m/>
    <m/>
    <m/>
    <m/>
    <m/>
    <m/>
    <m/>
  </r>
  <r>
    <x v="5"/>
    <x v="17"/>
    <s v="PIEDRAHÍT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8"/>
    <s v="ARANDA DE DUER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8"/>
    <s v="BRIVIESC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8"/>
    <s v="BURGOS"/>
    <n v="48"/>
    <n v="11"/>
    <n v="8"/>
    <n v="4"/>
    <m/>
    <n v="2"/>
    <n v="1"/>
    <n v="3"/>
    <n v="3"/>
    <n v="1"/>
    <n v="1"/>
    <n v="1"/>
    <m/>
    <m/>
    <m/>
    <m/>
    <n v="3"/>
    <n v="6"/>
    <n v="4"/>
    <m/>
    <m/>
    <m/>
    <m/>
    <m/>
    <m/>
    <m/>
    <m/>
    <m/>
    <m/>
    <m/>
    <m/>
    <m/>
    <m/>
  </r>
  <r>
    <x v="5"/>
    <x v="18"/>
    <s v="LERM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8"/>
    <s v="MIRANDA DE EBR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8"/>
    <s v="SALAS DE LOS INFANTES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8"/>
    <s v="VILLARCAY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9"/>
    <s v="ASTORG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9"/>
    <s v="CISTIERN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9"/>
    <s v="LA BAÑEZ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9"/>
    <s v="LEÓN"/>
    <n v="40"/>
    <n v="11"/>
    <n v="11"/>
    <n v="5"/>
    <m/>
    <n v="3"/>
    <m/>
    <n v="2"/>
    <n v="3"/>
    <n v="1"/>
    <n v="1"/>
    <m/>
    <n v="3"/>
    <m/>
    <m/>
    <m/>
    <m/>
    <m/>
    <m/>
    <m/>
    <m/>
    <m/>
    <m/>
    <m/>
    <m/>
    <m/>
    <m/>
    <m/>
    <m/>
    <m/>
    <m/>
    <m/>
    <m/>
  </r>
  <r>
    <x v="5"/>
    <x v="19"/>
    <s v="PONFERRADA"/>
    <n v="11"/>
    <m/>
    <m/>
    <m/>
    <n v="8"/>
    <m/>
    <m/>
    <n v="1"/>
    <n v="2"/>
    <m/>
    <m/>
    <m/>
    <m/>
    <m/>
    <m/>
    <m/>
    <m/>
    <m/>
    <m/>
    <m/>
    <m/>
    <m/>
    <m/>
    <m/>
    <m/>
    <m/>
    <m/>
    <m/>
    <m/>
    <m/>
    <m/>
    <m/>
    <m/>
  </r>
  <r>
    <x v="5"/>
    <x v="19"/>
    <s v="SAHAGÚN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19"/>
    <s v="VILLABLINO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0"/>
    <s v="CARRIÓN DE LOS CONDES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0"/>
    <s v="CERVERA DE PISUERG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0"/>
    <s v="PALENCIA"/>
    <n v="18"/>
    <n v="5"/>
    <m/>
    <m/>
    <n v="7"/>
    <n v="1"/>
    <m/>
    <n v="1"/>
    <n v="2"/>
    <n v="1"/>
    <n v="1"/>
    <m/>
    <m/>
    <m/>
    <m/>
    <m/>
    <m/>
    <m/>
    <m/>
    <m/>
    <m/>
    <m/>
    <m/>
    <m/>
    <m/>
    <m/>
    <m/>
    <m/>
    <m/>
    <m/>
    <m/>
    <m/>
    <m/>
  </r>
  <r>
    <x v="5"/>
    <x v="21"/>
    <s v="BÉJAR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1"/>
    <s v="CIUDAD RODRIG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1"/>
    <s v="PEÑARANDA DE BRACAMONTE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1"/>
    <s v="SALAMANCA"/>
    <n v="27"/>
    <n v="6"/>
    <n v="9"/>
    <n v="4"/>
    <m/>
    <n v="2"/>
    <m/>
    <n v="2"/>
    <n v="2"/>
    <n v="1"/>
    <n v="1"/>
    <m/>
    <m/>
    <m/>
    <m/>
    <m/>
    <m/>
    <m/>
    <m/>
    <m/>
    <m/>
    <m/>
    <m/>
    <m/>
    <m/>
    <m/>
    <m/>
    <m/>
    <m/>
    <m/>
    <m/>
    <m/>
    <m/>
  </r>
  <r>
    <x v="5"/>
    <x v="21"/>
    <s v="VITIGUDINO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2"/>
    <s v="CUÉLLAR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2"/>
    <s v="SANTA MARÍA LA REAL DE NIEV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2"/>
    <s v="SEGOVIA"/>
    <n v="13"/>
    <n v="3"/>
    <m/>
    <m/>
    <n v="6"/>
    <n v="1"/>
    <m/>
    <n v="1"/>
    <n v="1"/>
    <n v="1"/>
    <m/>
    <m/>
    <m/>
    <m/>
    <m/>
    <m/>
    <m/>
    <m/>
    <m/>
    <m/>
    <m/>
    <m/>
    <m/>
    <m/>
    <m/>
    <m/>
    <m/>
    <m/>
    <m/>
    <m/>
    <m/>
    <m/>
    <m/>
  </r>
  <r>
    <x v="5"/>
    <x v="22"/>
    <s v="SEPÚLVED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3"/>
    <s v="ALMAZÁN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3"/>
    <s v="BURGO DE OSM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3"/>
    <s v="SORIA"/>
    <n v="11"/>
    <n v="3"/>
    <m/>
    <m/>
    <n v="4"/>
    <n v="1"/>
    <m/>
    <n v="1"/>
    <n v="1"/>
    <n v="1"/>
    <m/>
    <m/>
    <m/>
    <m/>
    <m/>
    <m/>
    <m/>
    <m/>
    <m/>
    <m/>
    <m/>
    <m/>
    <m/>
    <m/>
    <m/>
    <m/>
    <m/>
    <m/>
    <m/>
    <m/>
    <m/>
    <m/>
    <m/>
  </r>
  <r>
    <x v="5"/>
    <x v="24"/>
    <s v="MEDINA DE RIOSECO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4"/>
    <s v="MEDINA DEL CAMPO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4"/>
    <s v="VALLADOLID"/>
    <n v="76"/>
    <n v="13"/>
    <n v="15"/>
    <n v="6"/>
    <m/>
    <n v="4"/>
    <n v="1"/>
    <n v="4"/>
    <n v="5"/>
    <n v="1"/>
    <n v="1"/>
    <n v="1"/>
    <n v="5"/>
    <m/>
    <n v="1"/>
    <m/>
    <m/>
    <n v="11"/>
    <n v="8"/>
    <m/>
    <m/>
    <m/>
    <m/>
    <m/>
    <m/>
    <m/>
    <m/>
    <m/>
    <m/>
    <m/>
    <m/>
    <m/>
    <m/>
  </r>
  <r>
    <x v="5"/>
    <x v="25"/>
    <s v="BENAVENTE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5"/>
    <s v="PUEBLA DE SANABRI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5"/>
    <s v="TORO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5"/>
    <s v="VILLALPANDO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5"/>
    <x v="25"/>
    <s v="ZAMORA"/>
    <n v="15"/>
    <n v="4"/>
    <m/>
    <m/>
    <n v="6"/>
    <n v="1"/>
    <m/>
    <n v="1"/>
    <n v="2"/>
    <n v="1"/>
    <m/>
    <m/>
    <m/>
    <m/>
    <m/>
    <m/>
    <m/>
    <m/>
    <m/>
    <m/>
    <m/>
    <m/>
    <m/>
    <m/>
    <m/>
    <m/>
    <m/>
    <m/>
    <m/>
    <m/>
    <m/>
    <m/>
    <m/>
  </r>
  <r>
    <x v="6"/>
    <x v="26"/>
    <s v="ALBACETE"/>
    <n v="48"/>
    <n v="7"/>
    <n v="8"/>
    <n v="3"/>
    <m/>
    <n v="2"/>
    <m/>
    <n v="3"/>
    <n v="3"/>
    <n v="1"/>
    <m/>
    <n v="1"/>
    <n v="2"/>
    <m/>
    <m/>
    <m/>
    <n v="3"/>
    <n v="9"/>
    <n v="6"/>
    <m/>
    <m/>
    <m/>
    <m/>
    <m/>
    <m/>
    <m/>
    <m/>
    <m/>
    <m/>
    <m/>
    <m/>
    <m/>
    <m/>
  </r>
  <r>
    <x v="6"/>
    <x v="26"/>
    <s v="ALCARAZ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6"/>
    <s v="ALMANS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6"/>
    <s v="CASAS-IBÁÑEZ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6"/>
    <s v="HELLÍN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6"/>
    <s v="LA ROD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6"/>
    <s v="VILLARROBLED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7"/>
    <s v="ALCÁZAR DE SAN JUAN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7"/>
    <s v="ALMADÉN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7"/>
    <s v="ALMAGRO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7"/>
    <s v="CIUDAD REAL"/>
    <n v="28"/>
    <n v="9"/>
    <m/>
    <m/>
    <n v="7"/>
    <n v="2"/>
    <m/>
    <n v="3"/>
    <n v="3"/>
    <n v="1"/>
    <n v="1"/>
    <m/>
    <n v="2"/>
    <m/>
    <m/>
    <m/>
    <m/>
    <m/>
    <m/>
    <m/>
    <m/>
    <m/>
    <m/>
    <m/>
    <m/>
    <m/>
    <m/>
    <m/>
    <m/>
    <m/>
    <m/>
    <m/>
    <m/>
  </r>
  <r>
    <x v="6"/>
    <x v="27"/>
    <s v="DAIMIEL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7"/>
    <s v="MANZANARES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7"/>
    <s v="PUERTOLLANO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7"/>
    <s v="TOMELLOSO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7"/>
    <s v="VALDEPEÑAS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7"/>
    <s v="VILLANUEVA DE LOS INFANTES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8"/>
    <s v="CUENCA"/>
    <n v="14"/>
    <n v="4"/>
    <m/>
    <m/>
    <n v="4"/>
    <n v="1"/>
    <m/>
    <n v="2"/>
    <n v="1"/>
    <n v="1"/>
    <m/>
    <m/>
    <n v="1"/>
    <m/>
    <m/>
    <m/>
    <m/>
    <m/>
    <m/>
    <m/>
    <m/>
    <m/>
    <m/>
    <m/>
    <m/>
    <m/>
    <m/>
    <m/>
    <m/>
    <m/>
    <m/>
    <m/>
    <m/>
  </r>
  <r>
    <x v="6"/>
    <x v="28"/>
    <s v="MOTILLA DEL PALANCAR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8"/>
    <s v="SAN CLEMENTE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8"/>
    <s v="TARANCÓN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9"/>
    <s v="GUADALAJARA"/>
    <n v="22"/>
    <n v="4"/>
    <n v="7"/>
    <n v="4"/>
    <m/>
    <n v="1"/>
    <m/>
    <n v="2"/>
    <n v="2"/>
    <n v="1"/>
    <m/>
    <m/>
    <n v="1"/>
    <m/>
    <m/>
    <m/>
    <m/>
    <m/>
    <m/>
    <m/>
    <m/>
    <m/>
    <m/>
    <m/>
    <m/>
    <m/>
    <m/>
    <m/>
    <m/>
    <m/>
    <m/>
    <m/>
    <m/>
  </r>
  <r>
    <x v="6"/>
    <x v="29"/>
    <s v="MOLINA DE ARAGÓN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29"/>
    <s v="SIGÜENZ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30"/>
    <s v="ILLESCAS"/>
    <n v="7"/>
    <m/>
    <m/>
    <m/>
    <n v="7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30"/>
    <s v="OCAÑA"/>
    <n v="3"/>
    <m/>
    <m/>
    <m/>
    <n v="2"/>
    <m/>
    <m/>
    <m/>
    <m/>
    <m/>
    <n v="1"/>
    <m/>
    <m/>
    <m/>
    <m/>
    <m/>
    <m/>
    <m/>
    <m/>
    <m/>
    <m/>
    <m/>
    <m/>
    <m/>
    <m/>
    <m/>
    <m/>
    <m/>
    <m/>
    <m/>
    <m/>
    <m/>
    <m/>
  </r>
  <r>
    <x v="6"/>
    <x v="30"/>
    <s v="ORGAZ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30"/>
    <s v="QUINTANAR DE LA ORDEN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6"/>
    <x v="30"/>
    <s v="TALAVERA DE LA REINA"/>
    <n v="8"/>
    <m/>
    <m/>
    <m/>
    <n v="6"/>
    <m/>
    <m/>
    <n v="1"/>
    <n v="1"/>
    <m/>
    <m/>
    <m/>
    <m/>
    <m/>
    <m/>
    <m/>
    <m/>
    <m/>
    <m/>
    <m/>
    <m/>
    <m/>
    <m/>
    <m/>
    <m/>
    <m/>
    <m/>
    <m/>
    <m/>
    <m/>
    <m/>
    <m/>
    <m/>
  </r>
  <r>
    <x v="6"/>
    <x v="30"/>
    <s v="TOLEDO"/>
    <n v="28"/>
    <n v="9"/>
    <m/>
    <m/>
    <n v="7"/>
    <n v="3"/>
    <m/>
    <n v="3"/>
    <n v="2"/>
    <n v="1"/>
    <m/>
    <m/>
    <n v="3"/>
    <m/>
    <m/>
    <m/>
    <m/>
    <m/>
    <m/>
    <m/>
    <m/>
    <m/>
    <m/>
    <m/>
    <m/>
    <m/>
    <m/>
    <m/>
    <m/>
    <m/>
    <m/>
    <m/>
    <m/>
  </r>
  <r>
    <x v="6"/>
    <x v="30"/>
    <s v="TORRIJOS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ARENYS DE MAR"/>
    <n v="9"/>
    <m/>
    <m/>
    <m/>
    <n v="7"/>
    <m/>
    <m/>
    <n v="2"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BADALONA"/>
    <n v="14"/>
    <m/>
    <n v="8"/>
    <n v="5"/>
    <m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7"/>
    <x v="31"/>
    <s v="BARCELONA"/>
    <n v="393"/>
    <n v="109"/>
    <n v="60"/>
    <n v="33"/>
    <m/>
    <n v="17"/>
    <n v="12"/>
    <n v="28"/>
    <n v="35"/>
    <n v="6"/>
    <n v="5"/>
    <n v="5"/>
    <n v="19"/>
    <n v="1"/>
    <n v="3"/>
    <m/>
    <n v="8"/>
    <n v="26"/>
    <n v="26"/>
    <m/>
    <m/>
    <m/>
    <m/>
    <m/>
    <m/>
    <m/>
    <m/>
    <m/>
    <m/>
    <m/>
    <m/>
    <m/>
    <m/>
  </r>
  <r>
    <x v="7"/>
    <x v="31"/>
    <s v="BERG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CERDANYOLA DEL VALLÈS"/>
    <n v="8"/>
    <m/>
    <m/>
    <m/>
    <n v="8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CORNELLÀ DE LLOBREGAT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EL PRAT DE LLOBREGAT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ESPLUGUES DE LLOBREGAT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GAVÀ"/>
    <n v="10"/>
    <m/>
    <m/>
    <m/>
    <n v="9"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7"/>
    <x v="31"/>
    <s v="GRANOLLERS"/>
    <n v="20"/>
    <m/>
    <n v="9"/>
    <n v="4"/>
    <m/>
    <m/>
    <m/>
    <n v="3"/>
    <n v="3"/>
    <m/>
    <m/>
    <n v="1"/>
    <m/>
    <m/>
    <m/>
    <m/>
    <m/>
    <m/>
    <m/>
    <m/>
    <m/>
    <m/>
    <m/>
    <m/>
    <m/>
    <m/>
    <m/>
    <m/>
    <m/>
    <m/>
    <m/>
    <m/>
    <m/>
  </r>
  <r>
    <x v="7"/>
    <x v="31"/>
    <s v="IGUALADA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L'HOSPITALET DE LLOBREGAT"/>
    <n v="14"/>
    <m/>
    <n v="8"/>
    <n v="5"/>
    <m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7"/>
    <x v="31"/>
    <s v="MANRESA"/>
    <n v="13"/>
    <m/>
    <m/>
    <m/>
    <n v="8"/>
    <m/>
    <m/>
    <n v="3"/>
    <n v="1"/>
    <m/>
    <m/>
    <n v="1"/>
    <m/>
    <m/>
    <m/>
    <m/>
    <m/>
    <m/>
    <m/>
    <m/>
    <m/>
    <m/>
    <m/>
    <m/>
    <m/>
    <m/>
    <m/>
    <m/>
    <m/>
    <m/>
    <m/>
    <m/>
    <m/>
  </r>
  <r>
    <x v="7"/>
    <x v="31"/>
    <s v="MARTORELL"/>
    <n v="7"/>
    <m/>
    <m/>
    <m/>
    <n v="7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MATARÓ"/>
    <n v="19"/>
    <m/>
    <n v="9"/>
    <n v="5"/>
    <m/>
    <m/>
    <m/>
    <n v="2"/>
    <n v="2"/>
    <m/>
    <m/>
    <n v="1"/>
    <m/>
    <m/>
    <m/>
    <m/>
    <m/>
    <m/>
    <m/>
    <m/>
    <m/>
    <m/>
    <m/>
    <m/>
    <m/>
    <m/>
    <m/>
    <m/>
    <m/>
    <m/>
    <m/>
    <m/>
    <m/>
  </r>
  <r>
    <x v="7"/>
    <x v="31"/>
    <s v="MOLLET DEL VALLÈS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RUBÍ"/>
    <n v="8"/>
    <m/>
    <m/>
    <m/>
    <n v="8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SABADELL"/>
    <n v="23"/>
    <m/>
    <n v="10"/>
    <n v="5"/>
    <m/>
    <m/>
    <m/>
    <n v="4"/>
    <n v="3"/>
    <m/>
    <m/>
    <n v="1"/>
    <m/>
    <m/>
    <m/>
    <m/>
    <m/>
    <m/>
    <m/>
    <m/>
    <m/>
    <m/>
    <m/>
    <m/>
    <m/>
    <m/>
    <m/>
    <m/>
    <m/>
    <m/>
    <m/>
    <m/>
    <m/>
  </r>
  <r>
    <x v="7"/>
    <x v="31"/>
    <s v="SANT BOI DE LLOBREGAT"/>
    <n v="6"/>
    <m/>
    <m/>
    <m/>
    <n v="6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SANT FELIU DE LLOBREGAT"/>
    <n v="8"/>
    <m/>
    <m/>
    <m/>
    <n v="7"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7"/>
    <x v="31"/>
    <s v="SANTA COLOMA DE GRAMENET"/>
    <n v="6"/>
    <m/>
    <m/>
    <m/>
    <n v="6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TERRASSA"/>
    <n v="20"/>
    <m/>
    <n v="9"/>
    <n v="4"/>
    <m/>
    <m/>
    <m/>
    <n v="3"/>
    <n v="3"/>
    <m/>
    <m/>
    <n v="1"/>
    <m/>
    <m/>
    <m/>
    <m/>
    <m/>
    <m/>
    <m/>
    <m/>
    <m/>
    <m/>
    <m/>
    <m/>
    <m/>
    <m/>
    <m/>
    <m/>
    <m/>
    <m/>
    <m/>
    <m/>
    <m/>
  </r>
  <r>
    <x v="7"/>
    <x v="31"/>
    <s v="VIC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VILAFRANCA DEL PENEDÈS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1"/>
    <s v="VILANOVA I LA GELTRÚ"/>
    <n v="13"/>
    <m/>
    <m/>
    <m/>
    <n v="9"/>
    <m/>
    <m/>
    <n v="4"/>
    <m/>
    <m/>
    <m/>
    <m/>
    <m/>
    <m/>
    <m/>
    <m/>
    <m/>
    <m/>
    <m/>
    <m/>
    <m/>
    <m/>
    <m/>
    <m/>
    <m/>
    <m/>
    <m/>
    <m/>
    <m/>
    <m/>
    <m/>
    <m/>
    <m/>
  </r>
  <r>
    <x v="7"/>
    <x v="32"/>
    <s v="BLANES"/>
    <n v="6"/>
    <m/>
    <m/>
    <m/>
    <n v="6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2"/>
    <s v="FIGUERES"/>
    <n v="11"/>
    <m/>
    <m/>
    <m/>
    <n v="8"/>
    <m/>
    <m/>
    <n v="2"/>
    <n v="1"/>
    <m/>
    <m/>
    <m/>
    <m/>
    <m/>
    <m/>
    <m/>
    <m/>
    <m/>
    <m/>
    <m/>
    <m/>
    <m/>
    <m/>
    <m/>
    <m/>
    <m/>
    <m/>
    <m/>
    <m/>
    <m/>
    <m/>
    <m/>
    <m/>
  </r>
  <r>
    <x v="7"/>
    <x v="32"/>
    <s v="GIRONA"/>
    <n v="45"/>
    <n v="16"/>
    <n v="6"/>
    <n v="4"/>
    <m/>
    <n v="3"/>
    <n v="1"/>
    <n v="6"/>
    <n v="3"/>
    <n v="1"/>
    <m/>
    <n v="1"/>
    <n v="4"/>
    <m/>
    <m/>
    <m/>
    <m/>
    <m/>
    <m/>
    <m/>
    <m/>
    <m/>
    <m/>
    <m/>
    <m/>
    <m/>
    <m/>
    <m/>
    <m/>
    <m/>
    <m/>
    <m/>
    <m/>
  </r>
  <r>
    <x v="7"/>
    <x v="32"/>
    <s v="LA BISBAL D'EMPORDÀ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2"/>
    <s v="OLOT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2"/>
    <s v="PUIGCERDÀ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2"/>
    <s v="RIPOLL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2"/>
    <s v="SANT FELIU DE GUÍXOLS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2"/>
    <s v="SANTA COLOMA DE FARNERS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3"/>
    <s v="BALAGUER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3"/>
    <s v="CERVER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3"/>
    <s v="LA SEU D'URGELL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3"/>
    <s v="LLEIDA"/>
    <n v="32"/>
    <n v="8"/>
    <n v="9"/>
    <n v="4"/>
    <m/>
    <n v="1"/>
    <m/>
    <n v="3"/>
    <n v="2"/>
    <n v="1"/>
    <n v="1"/>
    <n v="1"/>
    <n v="2"/>
    <m/>
    <m/>
    <m/>
    <m/>
    <m/>
    <m/>
    <m/>
    <m/>
    <m/>
    <m/>
    <m/>
    <m/>
    <m/>
    <m/>
    <m/>
    <m/>
    <m/>
    <m/>
    <m/>
    <m/>
  </r>
  <r>
    <x v="7"/>
    <x v="33"/>
    <s v="SOLSON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3"/>
    <s v="TREMP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3"/>
    <s v="VIELHA E MIJARAN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4"/>
    <s v="AMPOST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4"/>
    <s v="EL VENDRELL"/>
    <n v="10"/>
    <m/>
    <m/>
    <m/>
    <n v="9"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7"/>
    <x v="34"/>
    <s v="FALSET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4"/>
    <s v="GANDES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7"/>
    <x v="34"/>
    <s v="REUS"/>
    <n v="16"/>
    <m/>
    <n v="8"/>
    <n v="4"/>
    <m/>
    <m/>
    <m/>
    <n v="2"/>
    <n v="1"/>
    <m/>
    <m/>
    <n v="1"/>
    <m/>
    <m/>
    <m/>
    <m/>
    <m/>
    <m/>
    <m/>
    <m/>
    <m/>
    <m/>
    <m/>
    <m/>
    <m/>
    <m/>
    <m/>
    <m/>
    <m/>
    <m/>
    <m/>
    <m/>
    <m/>
  </r>
  <r>
    <x v="7"/>
    <x v="34"/>
    <s v="TARRAGONA"/>
    <n v="49"/>
    <n v="16"/>
    <n v="8"/>
    <n v="6"/>
    <m/>
    <n v="2"/>
    <n v="1"/>
    <n v="5"/>
    <n v="3"/>
    <n v="1"/>
    <m/>
    <n v="1"/>
    <n v="5"/>
    <m/>
    <n v="1"/>
    <m/>
    <m/>
    <m/>
    <m/>
    <m/>
    <m/>
    <m/>
    <m/>
    <m/>
    <m/>
    <m/>
    <m/>
    <m/>
    <m/>
    <m/>
    <m/>
    <m/>
    <m/>
  </r>
  <r>
    <x v="7"/>
    <x v="34"/>
    <s v="TORTOSA"/>
    <n v="8"/>
    <m/>
    <m/>
    <m/>
    <n v="5"/>
    <m/>
    <m/>
    <n v="2"/>
    <n v="1"/>
    <m/>
    <m/>
    <m/>
    <m/>
    <m/>
    <m/>
    <m/>
    <m/>
    <m/>
    <m/>
    <m/>
    <m/>
    <m/>
    <m/>
    <m/>
    <m/>
    <m/>
    <m/>
    <m/>
    <m/>
    <m/>
    <m/>
    <m/>
    <m/>
  </r>
  <r>
    <x v="7"/>
    <x v="34"/>
    <s v="VALLS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5"/>
    <s v="ALCOY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5"/>
    <s v="ALICANTE"/>
    <n v="92"/>
    <n v="29"/>
    <n v="14"/>
    <n v="9"/>
    <m/>
    <n v="4"/>
    <n v="2"/>
    <n v="9"/>
    <n v="7"/>
    <n v="3"/>
    <n v="1"/>
    <n v="2"/>
    <n v="9"/>
    <n v="1"/>
    <n v="2"/>
    <m/>
    <m/>
    <m/>
    <m/>
    <m/>
    <m/>
    <m/>
    <m/>
    <m/>
    <m/>
    <m/>
    <m/>
    <m/>
    <m/>
    <m/>
    <m/>
    <m/>
    <m/>
  </r>
  <r>
    <x v="8"/>
    <x v="35"/>
    <s v="BENIDORM"/>
    <n v="14"/>
    <m/>
    <n v="5"/>
    <n v="4"/>
    <m/>
    <m/>
    <m/>
    <n v="3"/>
    <n v="1"/>
    <m/>
    <m/>
    <n v="1"/>
    <m/>
    <m/>
    <m/>
    <m/>
    <m/>
    <m/>
    <m/>
    <m/>
    <m/>
    <m/>
    <m/>
    <m/>
    <m/>
    <m/>
    <m/>
    <m/>
    <m/>
    <m/>
    <m/>
    <m/>
    <m/>
  </r>
  <r>
    <x v="8"/>
    <x v="35"/>
    <s v="DÉNIA"/>
    <n v="9"/>
    <m/>
    <n v="5"/>
    <n v="3"/>
    <m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8"/>
    <x v="35"/>
    <s v="ELCHE"/>
    <n v="35"/>
    <n v="12"/>
    <n v="8"/>
    <n v="5"/>
    <m/>
    <n v="1"/>
    <n v="1"/>
    <n v="4"/>
    <n v="3"/>
    <m/>
    <m/>
    <n v="1"/>
    <m/>
    <m/>
    <m/>
    <m/>
    <m/>
    <m/>
    <m/>
    <m/>
    <m/>
    <m/>
    <m/>
    <m/>
    <m/>
    <m/>
    <m/>
    <m/>
    <m/>
    <m/>
    <m/>
    <m/>
    <m/>
  </r>
  <r>
    <x v="8"/>
    <x v="35"/>
    <s v="ELD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5"/>
    <s v="IBI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5"/>
    <s v="NOVELD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5"/>
    <s v="ORIHUELA"/>
    <n v="13"/>
    <m/>
    <n v="6"/>
    <n v="3"/>
    <m/>
    <m/>
    <m/>
    <n v="3"/>
    <m/>
    <m/>
    <m/>
    <n v="1"/>
    <m/>
    <m/>
    <m/>
    <m/>
    <m/>
    <m/>
    <m/>
    <m/>
    <m/>
    <m/>
    <m/>
    <m/>
    <m/>
    <m/>
    <m/>
    <m/>
    <m/>
    <m/>
    <m/>
    <m/>
    <m/>
  </r>
  <r>
    <x v="8"/>
    <x v="35"/>
    <s v="SAN VICENTE DEL RASPEIG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5"/>
    <s v="TORREVIEJA"/>
    <n v="11"/>
    <m/>
    <n v="5"/>
    <n v="4"/>
    <m/>
    <m/>
    <m/>
    <n v="1"/>
    <m/>
    <m/>
    <m/>
    <n v="1"/>
    <m/>
    <m/>
    <m/>
    <m/>
    <m/>
    <m/>
    <m/>
    <m/>
    <m/>
    <m/>
    <m/>
    <m/>
    <m/>
    <m/>
    <m/>
    <m/>
    <m/>
    <m/>
    <m/>
    <m/>
    <m/>
  </r>
  <r>
    <x v="8"/>
    <x v="35"/>
    <s v="VILLAJOYOS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5"/>
    <s v="VILLENA"/>
    <n v="4"/>
    <m/>
    <m/>
    <m/>
    <n v="3"/>
    <m/>
    <m/>
    <m/>
    <m/>
    <m/>
    <n v="1"/>
    <m/>
    <m/>
    <m/>
    <m/>
    <m/>
    <m/>
    <m/>
    <m/>
    <m/>
    <m/>
    <m/>
    <m/>
    <m/>
    <m/>
    <m/>
    <m/>
    <m/>
    <m/>
    <m/>
    <m/>
    <m/>
    <m/>
  </r>
  <r>
    <x v="8"/>
    <x v="36"/>
    <s v="CASTELLÓN DE LA PLANA"/>
    <n v="45"/>
    <n v="12"/>
    <n v="10"/>
    <n v="6"/>
    <m/>
    <n v="2"/>
    <n v="1"/>
    <n v="4"/>
    <n v="4"/>
    <n v="1"/>
    <n v="1"/>
    <n v="1"/>
    <n v="3"/>
    <m/>
    <m/>
    <m/>
    <m/>
    <m/>
    <m/>
    <m/>
    <m/>
    <m/>
    <m/>
    <m/>
    <m/>
    <m/>
    <m/>
    <m/>
    <m/>
    <m/>
    <m/>
    <m/>
    <m/>
  </r>
  <r>
    <x v="8"/>
    <x v="36"/>
    <s v="NULES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6"/>
    <s v="SEGORBE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6"/>
    <s v="VILA-REAL"/>
    <n v="6"/>
    <m/>
    <m/>
    <m/>
    <n v="5"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8"/>
    <x v="36"/>
    <s v="VINARÒS"/>
    <n v="6"/>
    <m/>
    <m/>
    <m/>
    <n v="5"/>
    <m/>
    <m/>
    <n v="1"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ALZIRA"/>
    <n v="7"/>
    <m/>
    <m/>
    <m/>
    <n v="7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CARLET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CATARROJA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GANDIA"/>
    <n v="11"/>
    <m/>
    <n v="6"/>
    <n v="3"/>
    <m/>
    <m/>
    <m/>
    <n v="1"/>
    <m/>
    <m/>
    <m/>
    <n v="1"/>
    <m/>
    <m/>
    <m/>
    <m/>
    <m/>
    <m/>
    <m/>
    <m/>
    <m/>
    <m/>
    <m/>
    <m/>
    <m/>
    <m/>
    <m/>
    <m/>
    <m/>
    <m/>
    <m/>
    <m/>
    <m/>
  </r>
  <r>
    <x v="8"/>
    <x v="37"/>
    <s v="LLÍRIA"/>
    <n v="7"/>
    <m/>
    <m/>
    <m/>
    <n v="7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MASSAMAGRELL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MISLAT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MONCAD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ONTINYENT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PATERNA"/>
    <n v="8"/>
    <m/>
    <m/>
    <m/>
    <n v="7"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8"/>
    <x v="37"/>
    <s v="PICASSENT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QUART DE POBLET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REQUEN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SAGUNTO"/>
    <n v="6"/>
    <m/>
    <m/>
    <m/>
    <n v="6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SUECA"/>
    <n v="6"/>
    <m/>
    <m/>
    <m/>
    <n v="6"/>
    <m/>
    <m/>
    <m/>
    <m/>
    <m/>
    <m/>
    <m/>
    <m/>
    <m/>
    <m/>
    <m/>
    <m/>
    <m/>
    <m/>
    <m/>
    <m/>
    <m/>
    <m/>
    <m/>
    <m/>
    <m/>
    <m/>
    <m/>
    <m/>
    <m/>
    <m/>
    <m/>
    <m/>
  </r>
  <r>
    <x v="8"/>
    <x v="37"/>
    <s v="TORRENT"/>
    <n v="10"/>
    <m/>
    <n v="6"/>
    <n v="3"/>
    <m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8"/>
    <x v="37"/>
    <s v="VALÈNCIA"/>
    <n v="215"/>
    <n v="51"/>
    <n v="29"/>
    <n v="21"/>
    <m/>
    <n v="10"/>
    <n v="4"/>
    <n v="19"/>
    <n v="18"/>
    <n v="4"/>
    <n v="2"/>
    <n v="4"/>
    <n v="7"/>
    <n v="1"/>
    <n v="3"/>
    <m/>
    <n v="6"/>
    <n v="23"/>
    <n v="13"/>
    <m/>
    <m/>
    <m/>
    <m/>
    <m/>
    <m/>
    <m/>
    <m/>
    <m/>
    <m/>
    <m/>
    <m/>
    <m/>
    <m/>
  </r>
  <r>
    <x v="8"/>
    <x v="37"/>
    <s v="XÀTIV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8"/>
    <s v="ALMENDRALEJO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8"/>
    <s v="BADAJOZ"/>
    <n v="33"/>
    <n v="7"/>
    <n v="7"/>
    <n v="4"/>
    <m/>
    <n v="2"/>
    <n v="1"/>
    <n v="2"/>
    <n v="4"/>
    <n v="1"/>
    <n v="1"/>
    <n v="1"/>
    <n v="3"/>
    <m/>
    <m/>
    <m/>
    <m/>
    <m/>
    <m/>
    <m/>
    <m/>
    <m/>
    <m/>
    <m/>
    <m/>
    <m/>
    <m/>
    <m/>
    <m/>
    <m/>
    <m/>
    <m/>
    <m/>
  </r>
  <r>
    <x v="9"/>
    <x v="38"/>
    <s v="CASTUER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8"/>
    <s v="DON BENITO"/>
    <n v="4"/>
    <m/>
    <m/>
    <m/>
    <n v="3"/>
    <m/>
    <m/>
    <n v="1"/>
    <m/>
    <m/>
    <m/>
    <m/>
    <m/>
    <m/>
    <m/>
    <m/>
    <m/>
    <m/>
    <m/>
    <m/>
    <m/>
    <m/>
    <m/>
    <m/>
    <m/>
    <m/>
    <m/>
    <m/>
    <m/>
    <m/>
    <m/>
    <m/>
    <m/>
  </r>
  <r>
    <x v="9"/>
    <x v="38"/>
    <s v="FREGENAL DE LA SIERR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8"/>
    <s v="HERRERA DEL DUQUE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8"/>
    <s v="JEREZ DE LOS CABALLEROS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8"/>
    <s v="LLEREN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8"/>
    <s v="MÉRIDA"/>
    <n v="14"/>
    <n v="5"/>
    <m/>
    <m/>
    <n v="5"/>
    <n v="2"/>
    <m/>
    <n v="2"/>
    <m/>
    <m/>
    <m/>
    <m/>
    <m/>
    <m/>
    <m/>
    <m/>
    <m/>
    <m/>
    <m/>
    <m/>
    <m/>
    <m/>
    <m/>
    <m/>
    <m/>
    <m/>
    <m/>
    <m/>
    <m/>
    <m/>
    <m/>
    <m/>
    <m/>
  </r>
  <r>
    <x v="9"/>
    <x v="38"/>
    <s v="MONTIJ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8"/>
    <s v="OLIVENZ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8"/>
    <s v="VILLAFRANCA DE LOS BARROS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8"/>
    <s v="VILLANUEVA DE LA SEREN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8"/>
    <s v="ZAFR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9"/>
    <s v="CÁCERES"/>
    <n v="35"/>
    <n v="7"/>
    <m/>
    <m/>
    <n v="7"/>
    <n v="2"/>
    <m/>
    <n v="2"/>
    <n v="2"/>
    <n v="1"/>
    <m/>
    <m/>
    <n v="2"/>
    <m/>
    <m/>
    <m/>
    <n v="3"/>
    <n v="6"/>
    <n v="3"/>
    <m/>
    <m/>
    <m/>
    <m/>
    <m/>
    <m/>
    <m/>
    <m/>
    <m/>
    <m/>
    <m/>
    <m/>
    <m/>
    <m/>
  </r>
  <r>
    <x v="9"/>
    <x v="39"/>
    <s v="CORI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9"/>
    <s v="LOGROSÁN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9"/>
    <s v="NAVALMORAL DE LA MATA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9"/>
    <s v="PLASENCIA"/>
    <n v="7"/>
    <m/>
    <m/>
    <m/>
    <n v="5"/>
    <m/>
    <m/>
    <n v="1"/>
    <n v="1"/>
    <m/>
    <m/>
    <m/>
    <m/>
    <m/>
    <m/>
    <m/>
    <m/>
    <m/>
    <m/>
    <m/>
    <m/>
    <m/>
    <m/>
    <m/>
    <m/>
    <m/>
    <m/>
    <m/>
    <m/>
    <m/>
    <m/>
    <m/>
    <m/>
  </r>
  <r>
    <x v="9"/>
    <x v="39"/>
    <s v="TRUJILL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9"/>
    <x v="39"/>
    <s v="VALENCIA DE ALCÁNTAR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0"/>
    <s v="A CORUÑA"/>
    <n v="108"/>
    <n v="18"/>
    <n v="14"/>
    <n v="8"/>
    <m/>
    <n v="4"/>
    <n v="2"/>
    <n v="6"/>
    <n v="6"/>
    <n v="1"/>
    <n v="1"/>
    <n v="1"/>
    <n v="4"/>
    <m/>
    <n v="1"/>
    <m/>
    <n v="5"/>
    <n v="19"/>
    <n v="18"/>
    <m/>
    <m/>
    <m/>
    <m/>
    <m/>
    <m/>
    <m/>
    <m/>
    <m/>
    <m/>
    <m/>
    <m/>
    <m/>
    <m/>
  </r>
  <r>
    <x v="10"/>
    <x v="40"/>
    <s v="ARZÚ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0"/>
    <s v="BETANZOS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0"/>
    <s v="CARBALLO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0"/>
    <s v="CORCUBIÓN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0"/>
    <s v="FERROL"/>
    <n v="14"/>
    <m/>
    <n v="6"/>
    <n v="3"/>
    <m/>
    <n v="1"/>
    <m/>
    <n v="2"/>
    <n v="2"/>
    <m/>
    <m/>
    <m/>
    <m/>
    <m/>
    <m/>
    <m/>
    <m/>
    <m/>
    <m/>
    <m/>
    <m/>
    <m/>
    <m/>
    <m/>
    <m/>
    <m/>
    <m/>
    <m/>
    <m/>
    <m/>
    <m/>
    <m/>
    <m/>
  </r>
  <r>
    <x v="10"/>
    <x v="40"/>
    <s v="MUROS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0"/>
    <s v="NEGREIR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0"/>
    <s v="NOI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0"/>
    <s v="ORDES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0"/>
    <s v="ORTIGUEIR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0"/>
    <s v="PADRÓN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0"/>
    <s v="RIBEIRA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0"/>
    <s v="SANTIAGO DE COMPOSTELA"/>
    <n v="22"/>
    <n v="5"/>
    <n v="6"/>
    <n v="3"/>
    <m/>
    <n v="2"/>
    <m/>
    <n v="2"/>
    <n v="4"/>
    <m/>
    <m/>
    <m/>
    <m/>
    <m/>
    <m/>
    <m/>
    <m/>
    <m/>
    <m/>
    <m/>
    <m/>
    <m/>
    <m/>
    <m/>
    <m/>
    <m/>
    <m/>
    <m/>
    <m/>
    <m/>
    <m/>
    <m/>
    <m/>
  </r>
  <r>
    <x v="10"/>
    <x v="41"/>
    <s v="A FONSAGRAD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1"/>
    <s v="BECERREÁ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1"/>
    <s v="CHANTAD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1"/>
    <s v="LUGO"/>
    <n v="25"/>
    <n v="7"/>
    <n v="5"/>
    <n v="3"/>
    <m/>
    <n v="2"/>
    <m/>
    <n v="2"/>
    <n v="3"/>
    <n v="1"/>
    <n v="1"/>
    <m/>
    <n v="1"/>
    <m/>
    <m/>
    <m/>
    <m/>
    <m/>
    <m/>
    <m/>
    <m/>
    <m/>
    <m/>
    <m/>
    <m/>
    <m/>
    <m/>
    <m/>
    <m/>
    <m/>
    <m/>
    <m/>
    <m/>
  </r>
  <r>
    <x v="10"/>
    <x v="41"/>
    <s v="MONDOÑED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1"/>
    <s v="MONFORTE DE LEMOS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1"/>
    <s v="SARRI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1"/>
    <s v="VILALB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1"/>
    <s v="VIVEIR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2"/>
    <s v="A POBRA DE TRIVES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2"/>
    <s v="BANDE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2"/>
    <s v="CELANOV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2"/>
    <s v="O BARCO DE VALDEORRAS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2"/>
    <s v="O CARBALLIÑ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2"/>
    <s v="OURENSE"/>
    <n v="27"/>
    <n v="7"/>
    <n v="7"/>
    <n v="3"/>
    <m/>
    <n v="2"/>
    <m/>
    <n v="2"/>
    <n v="4"/>
    <n v="1"/>
    <m/>
    <m/>
    <n v="1"/>
    <m/>
    <m/>
    <m/>
    <m/>
    <m/>
    <m/>
    <m/>
    <m/>
    <m/>
    <m/>
    <m/>
    <m/>
    <m/>
    <m/>
    <m/>
    <m/>
    <m/>
    <m/>
    <m/>
    <m/>
  </r>
  <r>
    <x v="10"/>
    <x v="42"/>
    <s v="RIBADAVI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2"/>
    <s v="VERÍN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2"/>
    <s v="XINZO DE LIMIA"/>
    <n v="1"/>
    <m/>
    <m/>
    <m/>
    <n v="1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3"/>
    <s v="A ESTRAD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3"/>
    <s v="CALDAS DE REIS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3"/>
    <s v="CAMBADOS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3"/>
    <s v="CANGAS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3"/>
    <s v="LALÍN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3"/>
    <s v="MARÍN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3"/>
    <s v="O PORRIÑO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3"/>
    <s v="PONTEAREAS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3"/>
    <s v="PONTEVEDRA"/>
    <n v="39"/>
    <n v="13"/>
    <n v="5"/>
    <n v="3"/>
    <m/>
    <n v="3"/>
    <n v="2"/>
    <n v="4"/>
    <n v="4"/>
    <n v="1"/>
    <n v="1"/>
    <m/>
    <n v="3"/>
    <m/>
    <m/>
    <m/>
    <m/>
    <m/>
    <m/>
    <m/>
    <m/>
    <m/>
    <m/>
    <m/>
    <m/>
    <m/>
    <m/>
    <m/>
    <m/>
    <m/>
    <m/>
    <m/>
    <m/>
  </r>
  <r>
    <x v="10"/>
    <x v="43"/>
    <s v="REDONDEL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3"/>
    <s v="TUI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0"/>
    <x v="43"/>
    <s v="VIGO"/>
    <n v="45"/>
    <n v="8"/>
    <n v="15"/>
    <n v="8"/>
    <m/>
    <n v="2"/>
    <n v="1"/>
    <n v="3"/>
    <n v="6"/>
    <m/>
    <m/>
    <n v="1"/>
    <m/>
    <m/>
    <n v="1"/>
    <m/>
    <m/>
    <m/>
    <m/>
    <m/>
    <m/>
    <m/>
    <m/>
    <m/>
    <m/>
    <m/>
    <m/>
    <m/>
    <m/>
    <m/>
    <m/>
    <m/>
    <m/>
  </r>
  <r>
    <x v="10"/>
    <x v="43"/>
    <s v="VILAGARCÍA DE AROUSA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"/>
    <x v="44"/>
    <s v="CIUTADELLA DE MENORCA"/>
    <n v="3"/>
    <m/>
    <m/>
    <m/>
    <n v="2"/>
    <m/>
    <m/>
    <m/>
    <n v="1"/>
    <m/>
    <m/>
    <m/>
    <m/>
    <m/>
    <m/>
    <m/>
    <m/>
    <m/>
    <m/>
    <m/>
    <m/>
    <m/>
    <m/>
    <m/>
    <m/>
    <m/>
    <m/>
    <m/>
    <m/>
    <m/>
    <m/>
    <m/>
    <m/>
  </r>
  <r>
    <x v="11"/>
    <x v="44"/>
    <s v="EIVISSA"/>
    <n v="13"/>
    <m/>
    <n v="5"/>
    <n v="4"/>
    <m/>
    <m/>
    <m/>
    <n v="2"/>
    <n v="1"/>
    <m/>
    <m/>
    <n v="1"/>
    <m/>
    <m/>
    <m/>
    <m/>
    <m/>
    <m/>
    <m/>
    <m/>
    <m/>
    <m/>
    <m/>
    <m/>
    <m/>
    <m/>
    <m/>
    <m/>
    <m/>
    <m/>
    <m/>
    <m/>
    <m/>
  </r>
  <r>
    <x v="11"/>
    <x v="44"/>
    <s v="INCA"/>
    <n v="8"/>
    <m/>
    <n v="5"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"/>
    <x v="44"/>
    <s v="MANACOR"/>
    <n v="8"/>
    <m/>
    <n v="5"/>
    <n v="3"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1"/>
    <x v="44"/>
    <s v="MAÓ-MAHÓN"/>
    <n v="4"/>
    <m/>
    <m/>
    <m/>
    <n v="3"/>
    <m/>
    <m/>
    <n v="1"/>
    <m/>
    <m/>
    <m/>
    <m/>
    <m/>
    <m/>
    <m/>
    <m/>
    <m/>
    <m/>
    <m/>
    <m/>
    <m/>
    <m/>
    <m/>
    <m/>
    <m/>
    <m/>
    <m/>
    <m/>
    <m/>
    <m/>
    <m/>
    <m/>
    <m/>
  </r>
  <r>
    <x v="11"/>
    <x v="44"/>
    <s v="PALMA DE MALLORCA"/>
    <n v="105"/>
    <n v="24"/>
    <n v="24"/>
    <n v="12"/>
    <m/>
    <n v="3"/>
    <n v="3"/>
    <n v="8"/>
    <n v="5"/>
    <n v="2"/>
    <n v="1"/>
    <n v="2"/>
    <n v="5"/>
    <n v="1"/>
    <n v="2"/>
    <m/>
    <n v="5"/>
    <n v="5"/>
    <n v="3"/>
    <m/>
    <m/>
    <m/>
    <m/>
    <m/>
    <m/>
    <m/>
    <m/>
    <m/>
    <m/>
    <m/>
    <m/>
    <m/>
    <m/>
  </r>
  <r>
    <x v="12"/>
    <x v="45"/>
    <s v="CALAHORRA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2"/>
    <x v="45"/>
    <s v="HAR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2"/>
    <x v="45"/>
    <s v="LOGROÑO"/>
    <n v="34"/>
    <n v="5"/>
    <n v="7"/>
    <n v="3"/>
    <m/>
    <n v="2"/>
    <m/>
    <n v="3"/>
    <n v="3"/>
    <n v="1"/>
    <m/>
    <n v="1"/>
    <n v="2"/>
    <m/>
    <m/>
    <m/>
    <n v="3"/>
    <n v="2"/>
    <n v="2"/>
    <m/>
    <m/>
    <m/>
    <m/>
    <m/>
    <m/>
    <m/>
    <m/>
    <m/>
    <m/>
    <m/>
    <m/>
    <m/>
    <m/>
  </r>
  <r>
    <x v="13"/>
    <x v="46"/>
    <s v="ALCALÁ DE HENARES"/>
    <n v="20"/>
    <m/>
    <n v="7"/>
    <n v="6"/>
    <m/>
    <m/>
    <m/>
    <n v="6"/>
    <m/>
    <m/>
    <m/>
    <n v="1"/>
    <m/>
    <m/>
    <m/>
    <m/>
    <m/>
    <m/>
    <m/>
    <m/>
    <m/>
    <m/>
    <m/>
    <m/>
    <m/>
    <m/>
    <m/>
    <m/>
    <m/>
    <m/>
    <m/>
    <m/>
    <m/>
  </r>
  <r>
    <x v="13"/>
    <x v="46"/>
    <s v="ALCOBENDAS"/>
    <n v="11"/>
    <m/>
    <n v="6"/>
    <n v="4"/>
    <m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13"/>
    <x v="46"/>
    <s v="ALCORCÓN"/>
    <n v="8"/>
    <m/>
    <m/>
    <m/>
    <n v="7"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13"/>
    <x v="46"/>
    <s v="ARANJUEZ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"/>
    <x v="46"/>
    <s v="ARGANDA DEL REY"/>
    <n v="9"/>
    <m/>
    <m/>
    <m/>
    <n v="8"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13"/>
    <x v="46"/>
    <s v="COLLADO VILLALBA"/>
    <n v="9"/>
    <m/>
    <m/>
    <m/>
    <n v="8"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13"/>
    <x v="46"/>
    <s v="COLMENAR VIEJO"/>
    <n v="6"/>
    <m/>
    <m/>
    <m/>
    <n v="6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"/>
    <x v="46"/>
    <s v="COSLADA"/>
    <n v="7"/>
    <m/>
    <m/>
    <m/>
    <n v="6"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13"/>
    <x v="46"/>
    <s v="FUENLABRADA"/>
    <n v="14"/>
    <m/>
    <n v="7"/>
    <n v="6"/>
    <m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13"/>
    <x v="46"/>
    <s v="GETAFE"/>
    <n v="14"/>
    <m/>
    <m/>
    <m/>
    <n v="8"/>
    <m/>
    <m/>
    <n v="5"/>
    <m/>
    <m/>
    <m/>
    <n v="1"/>
    <m/>
    <m/>
    <m/>
    <m/>
    <m/>
    <m/>
    <m/>
    <m/>
    <m/>
    <m/>
    <m/>
    <m/>
    <m/>
    <m/>
    <m/>
    <m/>
    <m/>
    <m/>
    <m/>
    <m/>
    <m/>
  </r>
  <r>
    <x v="13"/>
    <x v="46"/>
    <s v="LEGANÉS"/>
    <n v="9"/>
    <m/>
    <m/>
    <m/>
    <n v="8"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13"/>
    <x v="46"/>
    <s v="MADRID"/>
    <n v="572"/>
    <n v="146"/>
    <n v="105"/>
    <n v="54"/>
    <m/>
    <n v="34"/>
    <n v="16"/>
    <n v="37"/>
    <n v="44"/>
    <n v="7"/>
    <n v="6"/>
    <n v="11"/>
    <n v="29"/>
    <n v="1"/>
    <n v="5"/>
    <m/>
    <n v="6"/>
    <n v="50"/>
    <n v="21"/>
    <m/>
    <m/>
    <m/>
    <m/>
    <m/>
    <m/>
    <m/>
    <m/>
    <m/>
    <m/>
    <m/>
    <m/>
    <m/>
    <m/>
  </r>
  <r>
    <x v="13"/>
    <x v="46"/>
    <s v="MAJADAHONDA"/>
    <n v="8"/>
    <m/>
    <m/>
    <m/>
    <n v="8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"/>
    <x v="46"/>
    <s v="MÓSTOLES"/>
    <n v="24"/>
    <m/>
    <n v="8"/>
    <n v="6"/>
    <m/>
    <m/>
    <m/>
    <n v="6"/>
    <n v="3"/>
    <m/>
    <m/>
    <n v="1"/>
    <m/>
    <m/>
    <m/>
    <m/>
    <m/>
    <m/>
    <m/>
    <m/>
    <m/>
    <m/>
    <m/>
    <m/>
    <m/>
    <m/>
    <m/>
    <m/>
    <m/>
    <m/>
    <m/>
    <m/>
    <m/>
  </r>
  <r>
    <x v="13"/>
    <x v="46"/>
    <s v="NAVALCARNERO"/>
    <n v="6"/>
    <m/>
    <m/>
    <m/>
    <n v="6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"/>
    <x v="46"/>
    <s v="PARLA"/>
    <n v="8"/>
    <m/>
    <m/>
    <m/>
    <n v="7"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13"/>
    <x v="46"/>
    <s v="POZUELO DE ALARCÓN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"/>
    <x v="46"/>
    <s v="SAN LORENZO DE EL ESCORIAL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"/>
    <x v="46"/>
    <s v="TORREJÓN DE ARDOZ"/>
    <n v="11"/>
    <m/>
    <n v="6"/>
    <n v="4"/>
    <m/>
    <m/>
    <m/>
    <m/>
    <m/>
    <m/>
    <m/>
    <n v="1"/>
    <m/>
    <m/>
    <m/>
    <m/>
    <m/>
    <m/>
    <m/>
    <m/>
    <m/>
    <m/>
    <m/>
    <m/>
    <m/>
    <m/>
    <m/>
    <m/>
    <m/>
    <m/>
    <m/>
    <m/>
    <m/>
  </r>
  <r>
    <x v="13"/>
    <x v="46"/>
    <s v="TORRELAGUN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3"/>
    <x v="46"/>
    <s v="VALDEMORO"/>
    <n v="7"/>
    <m/>
    <m/>
    <m/>
    <n v="7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"/>
    <x v="47"/>
    <s v="CARAVACA DE LA CRUZ"/>
    <n v="3"/>
    <m/>
    <m/>
    <m/>
    <n v="3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"/>
    <x v="47"/>
    <s v="CARTAGENA"/>
    <n v="25"/>
    <n v="5"/>
    <n v="7"/>
    <n v="5"/>
    <m/>
    <n v="1"/>
    <m/>
    <n v="3"/>
    <n v="3"/>
    <m/>
    <m/>
    <n v="1"/>
    <m/>
    <m/>
    <m/>
    <m/>
    <m/>
    <m/>
    <m/>
    <m/>
    <m/>
    <m/>
    <m/>
    <m/>
    <m/>
    <m/>
    <m/>
    <m/>
    <m/>
    <m/>
    <m/>
    <m/>
    <m/>
  </r>
  <r>
    <x v="14"/>
    <x v="47"/>
    <s v="CIEZ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"/>
    <x v="47"/>
    <s v="JUMILL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"/>
    <x v="47"/>
    <s v="LORCA"/>
    <n v="9"/>
    <m/>
    <m/>
    <m/>
    <n v="7"/>
    <m/>
    <m/>
    <n v="2"/>
    <m/>
    <m/>
    <m/>
    <m/>
    <m/>
    <m/>
    <m/>
    <m/>
    <m/>
    <m/>
    <m/>
    <m/>
    <m/>
    <m/>
    <m/>
    <m/>
    <m/>
    <m/>
    <m/>
    <m/>
    <m/>
    <m/>
    <m/>
    <m/>
    <m/>
  </r>
  <r>
    <x v="14"/>
    <x v="47"/>
    <s v="MOLINA DE SEGURA"/>
    <n v="6"/>
    <m/>
    <m/>
    <m/>
    <n v="6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"/>
    <x v="47"/>
    <s v="MUL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"/>
    <x v="47"/>
    <s v="MURCIA"/>
    <n v="97"/>
    <n v="18"/>
    <n v="17"/>
    <n v="9"/>
    <m/>
    <n v="7"/>
    <n v="2"/>
    <n v="6"/>
    <n v="9"/>
    <n v="2"/>
    <n v="1"/>
    <n v="2"/>
    <n v="8"/>
    <m/>
    <n v="1"/>
    <m/>
    <n v="3"/>
    <n v="8"/>
    <n v="4"/>
    <m/>
    <m/>
    <m/>
    <m/>
    <m/>
    <m/>
    <m/>
    <m/>
    <m/>
    <m/>
    <m/>
    <m/>
    <m/>
    <m/>
  </r>
  <r>
    <x v="14"/>
    <x v="47"/>
    <s v="SAN JAVIER"/>
    <n v="7"/>
    <m/>
    <m/>
    <m/>
    <n v="7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"/>
    <x v="47"/>
    <s v="TOTAN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4"/>
    <x v="47"/>
    <s v="YECL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5"/>
    <x v="48"/>
    <s v="AOIZ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5"/>
    <x v="48"/>
    <s v="ESTELLA-LIZARR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5"/>
    <x v="48"/>
    <s v="PAMPLONA"/>
    <n v="59"/>
    <n v="12"/>
    <n v="10"/>
    <n v="5"/>
    <m/>
    <n v="3"/>
    <n v="1"/>
    <n v="5"/>
    <n v="4"/>
    <n v="1"/>
    <n v="1"/>
    <n v="1"/>
    <n v="3"/>
    <m/>
    <m/>
    <m/>
    <n v="5"/>
    <n v="6"/>
    <n v="2"/>
    <m/>
    <m/>
    <m/>
    <m/>
    <m/>
    <m/>
    <m/>
    <m/>
    <m/>
    <m/>
    <m/>
    <m/>
    <m/>
    <m/>
  </r>
  <r>
    <x v="15"/>
    <x v="48"/>
    <s v="TAFALL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5"/>
    <x v="48"/>
    <s v="TUDELA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6"/>
    <x v="49"/>
    <s v="AMURRIO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6"/>
    <x v="49"/>
    <s v="VITORIA-GASTEIZ"/>
    <n v="33"/>
    <n v="8"/>
    <n v="8"/>
    <n v="4"/>
    <m/>
    <n v="3"/>
    <m/>
    <n v="2"/>
    <n v="4"/>
    <n v="1"/>
    <m/>
    <n v="1"/>
    <n v="2"/>
    <m/>
    <m/>
    <m/>
    <m/>
    <m/>
    <m/>
    <m/>
    <m/>
    <m/>
    <m/>
    <m/>
    <m/>
    <m/>
    <m/>
    <m/>
    <m/>
    <m/>
    <m/>
    <m/>
    <m/>
  </r>
  <r>
    <x v="16"/>
    <x v="50"/>
    <s v="BALMASED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6"/>
    <x v="50"/>
    <s v="BARAKALDO"/>
    <n v="13"/>
    <m/>
    <n v="6"/>
    <n v="4"/>
    <m/>
    <m/>
    <m/>
    <n v="2"/>
    <m/>
    <m/>
    <m/>
    <n v="1"/>
    <m/>
    <m/>
    <m/>
    <m/>
    <m/>
    <m/>
    <m/>
    <m/>
    <m/>
    <m/>
    <m/>
    <m/>
    <m/>
    <m/>
    <m/>
    <m/>
    <m/>
    <m/>
    <m/>
    <m/>
    <m/>
  </r>
  <r>
    <x v="16"/>
    <x v="50"/>
    <s v="BILBAO"/>
    <n v="111"/>
    <n v="21"/>
    <n v="15"/>
    <n v="10"/>
    <m/>
    <n v="6"/>
    <n v="2"/>
    <n v="7"/>
    <n v="11"/>
    <n v="2"/>
    <n v="1"/>
    <n v="2"/>
    <n v="5"/>
    <n v="1"/>
    <n v="1"/>
    <m/>
    <n v="5"/>
    <n v="12"/>
    <n v="10"/>
    <m/>
    <m/>
    <m/>
    <m/>
    <m/>
    <m/>
    <m/>
    <m/>
    <m/>
    <m/>
    <m/>
    <m/>
    <m/>
    <m/>
  </r>
  <r>
    <x v="16"/>
    <x v="50"/>
    <s v="DURANGO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6"/>
    <x v="50"/>
    <s v="GERNIKA-LUMO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6"/>
    <x v="50"/>
    <s v="GETXO"/>
    <n v="6"/>
    <m/>
    <m/>
    <m/>
    <n v="6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6"/>
    <x v="51"/>
    <s v="AZPEITIA"/>
    <n v="2"/>
    <m/>
    <m/>
    <m/>
    <n v="2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6"/>
    <x v="51"/>
    <s v="BERGAR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6"/>
    <x v="51"/>
    <s v="DONOSTIA/SAN SEBASTIÁN"/>
    <n v="44"/>
    <n v="12"/>
    <n v="8"/>
    <n v="5"/>
    <m/>
    <n v="3"/>
    <n v="1"/>
    <n v="5"/>
    <n v="5"/>
    <n v="1"/>
    <m/>
    <n v="1"/>
    <n v="3"/>
    <m/>
    <m/>
    <m/>
    <m/>
    <m/>
    <m/>
    <m/>
    <m/>
    <m/>
    <m/>
    <m/>
    <m/>
    <m/>
    <m/>
    <m/>
    <m/>
    <m/>
    <m/>
    <m/>
    <m/>
  </r>
  <r>
    <x v="16"/>
    <x v="51"/>
    <s v="EIBAR"/>
    <n v="3"/>
    <m/>
    <m/>
    <m/>
    <n v="2"/>
    <m/>
    <m/>
    <m/>
    <n v="1"/>
    <m/>
    <m/>
    <m/>
    <m/>
    <m/>
    <m/>
    <m/>
    <m/>
    <m/>
    <m/>
    <m/>
    <m/>
    <m/>
    <m/>
    <m/>
    <m/>
    <m/>
    <m/>
    <m/>
    <m/>
    <m/>
    <m/>
    <m/>
    <m/>
  </r>
  <r>
    <x v="16"/>
    <x v="51"/>
    <s v="IRUN"/>
    <n v="5"/>
    <m/>
    <m/>
    <m/>
    <n v="5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6"/>
    <x v="51"/>
    <s v="TOLOSA"/>
    <n v="4"/>
    <m/>
    <m/>
    <m/>
    <n v="4"/>
    <m/>
    <m/>
    <m/>
    <m/>
    <m/>
    <m/>
    <m/>
    <m/>
    <m/>
    <m/>
    <m/>
    <m/>
    <m/>
    <m/>
    <m/>
    <m/>
    <m/>
    <m/>
    <m/>
    <m/>
    <m/>
    <m/>
    <m/>
    <m/>
    <m/>
    <m/>
    <m/>
    <m/>
  </r>
  <r>
    <x v="17"/>
    <x v="52"/>
    <s v="ORGANOS CENTRALES"/>
    <n v="165"/>
    <m/>
    <m/>
    <m/>
    <m/>
    <m/>
    <m/>
    <m/>
    <m/>
    <m/>
    <m/>
    <m/>
    <m/>
    <m/>
    <m/>
    <n v="2"/>
    <m/>
    <m/>
    <m/>
    <n v="10"/>
    <n v="15"/>
    <n v="33"/>
    <n v="13"/>
    <n v="8"/>
    <n v="1"/>
    <n v="17"/>
    <n v="40"/>
    <n v="3"/>
    <n v="3"/>
    <n v="6"/>
    <n v="12"/>
    <n v="1"/>
    <n v="1"/>
  </r>
  <r>
    <x v="18"/>
    <x v="53"/>
    <s v="TOTAL PLANTA"/>
    <n v="5624"/>
    <n v="959"/>
    <n v="870"/>
    <n v="499"/>
    <n v="1072"/>
    <n v="229"/>
    <n v="74"/>
    <n v="393"/>
    <n v="365"/>
    <n v="81"/>
    <n v="51"/>
    <n v="106"/>
    <n v="217"/>
    <n v="9"/>
    <n v="26"/>
    <n v="2"/>
    <n v="75"/>
    <n v="257"/>
    <n v="176"/>
    <n v="10"/>
    <n v="15"/>
    <n v="33"/>
    <n v="13"/>
    <n v="8"/>
    <n v="1"/>
    <n v="17"/>
    <n v="40"/>
    <n v="3"/>
    <n v="3"/>
    <n v="6"/>
    <n v="12"/>
    <n v="1"/>
    <n v="1"/>
  </r>
  <r>
    <x v="18"/>
    <x v="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8"/>
    <x v="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8"/>
    <x v="54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8"/>
    <x v="55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x v="18"/>
    <x v="53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PROVINCIA">
  <location ref="A1:S20" firstHeaderRow="0" firstDataRow="1" firstDataCol="1"/>
  <pivotFields count="36">
    <pivotField axis="axisRow" showAll="0">
      <items count="24">
        <item sd="0" x="0"/>
        <item sd="0" x="1"/>
        <item sd="0" x="2"/>
        <item sd="0" x="3"/>
        <item sd="0" x="4"/>
        <item sd="0" x="5"/>
        <item sd="0" x="6"/>
        <item sd="0" x="7"/>
        <item sd="0" m="1" x="19"/>
        <item sd="0" x="8"/>
        <item sd="0" x="9"/>
        <item h="1" m="1" x="21"/>
        <item sd="0" x="10"/>
        <item sd="0" x="11"/>
        <item sd="0" x="12"/>
        <item sd="0" x="13"/>
        <item sd="0" m="1" x="20"/>
        <item sd="0" x="14"/>
        <item sd="0" x="15"/>
        <item sd="0" x="17"/>
        <item sd="0" x="16"/>
        <item h="1" m="1" x="22"/>
        <item h="1" x="18"/>
        <item t="default"/>
      </items>
    </pivotField>
    <pivotField axis="axisRow" showAll="0">
      <items count="57">
        <item x="40"/>
        <item x="26"/>
        <item x="35"/>
        <item x="0"/>
        <item x="49"/>
        <item x="13"/>
        <item x="17"/>
        <item x="38"/>
        <item x="31"/>
        <item x="50"/>
        <item x="18"/>
        <item x="39"/>
        <item x="1"/>
        <item x="16"/>
        <item x="36"/>
        <item x="2"/>
        <item x="27"/>
        <item x="3"/>
        <item x="28"/>
        <item x="51"/>
        <item x="32"/>
        <item x="4"/>
        <item x="29"/>
        <item x="5"/>
        <item x="10"/>
        <item x="44"/>
        <item x="6"/>
        <item x="45"/>
        <item x="14"/>
        <item x="19"/>
        <item x="33"/>
        <item x="41"/>
        <item x="46"/>
        <item x="7"/>
        <item x="8"/>
        <item x="47"/>
        <item x="48"/>
        <item x="52"/>
        <item x="42"/>
        <item x="20"/>
        <item x="43"/>
        <item x="21"/>
        <item x="15"/>
        <item x="22"/>
        <item x="9"/>
        <item x="23"/>
        <item x="34"/>
        <item x="11"/>
        <item x="30"/>
        <item x="37"/>
        <item x="24"/>
        <item x="25"/>
        <item x="12"/>
        <item h="1" x="53"/>
        <item h="1" x="54"/>
        <item h="1" x="55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2">
    <field x="0"/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 t="grand">
      <x/>
    </i>
  </rowItems>
  <colFields count="1">
    <field x="-2"/>
  </colFields>
  <colItems count="1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</colItems>
  <dataFields count="18">
    <dataField name="T.S.J. Civil y Penal" fld="19" baseField="1" baseItem="8"/>
    <dataField name="T.S.J. C-A" fld="20" baseField="1" baseItem="8"/>
    <dataField name="T.S.J. Social" fld="21" baseField="1" baseItem="8"/>
    <dataField name="AUD. PROVINCIAL" fld="4" baseField="1" baseItem="32"/>
    <dataField name="JDO. DECANO" fld="16" baseField="1" baseItem="8"/>
    <dataField name="JDOS. PRIMERA INSTANCIA" fld="5" baseField="1" baseItem="32"/>
    <dataField name="JDOS. DE INSTRUCCION" fld="6" baseField="1" baseItem="32"/>
    <dataField name="JDOS. PRIMERA INSTANCIA_x000a_E INSTRUCCIÓN" fld="7" baseField="1" baseItem="35"/>
    <dataField name="JDOS. DE LO PENAL" fld="10" baseField="1" baseItem="35"/>
    <dataField name="JDOS. DE LO CONT.-ADMVO." fld="8" baseField="1" baseItem="32"/>
    <dataField name="JDOS. DE LO SOCIAL" fld="11" baseField="1" baseItem="35"/>
    <dataField name="JDOS. DE LO MERCANTIL" fld="9" baseField="1" baseItem="35"/>
    <dataField name="JDOS. DE VIOLENCIA S.L. MUJER" fld="14" baseField="1" baseItem="35"/>
    <dataField name="JDOS. DE VIGILANCIA PENIT." fld="13" baseField="1" baseItem="35"/>
    <dataField name="JDOS. DE MENORES" fld="12" baseField="1" baseItem="35"/>
    <dataField name="REGISTROS CIVILES EXCLUSIVOS" fld="17" baseField="1" baseItem="8"/>
    <dataField name="TOTAL_x000a_UNIDADES JUDICIALES " fld="3" baseField="1" baseItem="35"/>
    <dataField name="JUECES ADSCRIPCIÓN_x000a_TERRITORIAL (JAT)" fld="15" baseField="1" baseItem="8"/>
  </dataFields>
  <formats count="26">
    <format dxfId="25">
      <pivotArea outline="0" collapsedLevelsAreSubtotals="1" fieldPosition="0"/>
    </format>
    <format dxfId="24">
      <pivotArea dataOnly="0" labelOnly="1" outline="0" fieldPosition="0">
        <references count="1">
          <reference field="4294967294" count="5">
            <x v="3"/>
            <x v="5"/>
            <x v="6"/>
            <x v="7"/>
            <x v="9"/>
          </reference>
        </references>
      </pivotArea>
    </format>
    <format dxfId="23">
      <pivotArea dataOnly="0" labelOnly="1" outline="0" fieldPosition="0">
        <references count="1">
          <reference field="4294967294" count="1">
            <x v="3"/>
          </reference>
        </references>
      </pivotArea>
    </format>
    <format dxfId="22">
      <pivotArea dataOnly="0" labelOnly="1" outline="0" fieldPosition="0">
        <references count="1">
          <reference field="4294967294" count="9">
            <x v="5"/>
            <x v="6"/>
            <x v="7"/>
            <x v="8"/>
            <x v="9"/>
            <x v="10"/>
            <x v="11"/>
            <x v="13"/>
            <x v="14"/>
          </reference>
        </references>
      </pivotArea>
    </format>
    <format dxfId="21">
      <pivotArea dataOnly="0" labelOnly="1" outline="0" fieldPosition="0">
        <references count="1">
          <reference field="4294967294" count="1">
            <x v="12"/>
          </reference>
        </references>
      </pivotArea>
    </format>
    <format dxfId="20">
      <pivotArea field="1" type="button" dataOnly="0" labelOnly="1" outline="0" axis="axisRow" fieldPosition="1"/>
    </format>
    <format dxfId="19">
      <pivotArea dataOnly="0" labelOnly="1" outline="0" fieldPosition="0">
        <references count="1">
          <reference field="4294967294" count="11">
            <x v="3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8">
      <pivotArea field="1" type="button" dataOnly="0" labelOnly="1" outline="0" axis="axisRow" fieldPosition="1"/>
    </format>
    <format dxfId="17">
      <pivotArea dataOnly="0" labelOnly="1" outline="0" fieldPosition="0">
        <references count="1">
          <reference field="4294967294" count="11">
            <x v="3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6">
      <pivotArea field="1" type="button" dataOnly="0" labelOnly="1" outline="0" axis="axisRow" fieldPosition="1"/>
    </format>
    <format dxfId="15">
      <pivotArea dataOnly="0" labelOnly="1" outline="0" fieldPosition="0">
        <references count="1">
          <reference field="4294967294" count="11">
            <x v="3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16"/>
          </reference>
        </references>
      </pivotArea>
    </format>
    <format dxfId="13">
      <pivotArea field="1" type="button" dataOnly="0" labelOnly="1" outline="0" axis="axisRow" fieldPosition="1"/>
    </format>
    <format dxfId="12">
      <pivotArea dataOnly="0" labelOnly="1" outline="0" fieldPosition="0">
        <references count="1">
          <reference field="4294967294" count="12">
            <x v="3"/>
            <x v="5"/>
            <x v="6"/>
            <x v="7"/>
            <x v="8"/>
            <x v="9"/>
            <x v="10"/>
            <x v="11"/>
            <x v="12"/>
            <x v="13"/>
            <x v="14"/>
            <x v="16"/>
          </reference>
        </references>
      </pivotArea>
    </format>
    <format dxfId="11">
      <pivotArea dataOnly="0" labelOnly="1" outline="0" fieldPosition="0">
        <references count="1">
          <reference field="4294967294" count="12">
            <x v="3"/>
            <x v="5"/>
            <x v="6"/>
            <x v="7"/>
            <x v="8"/>
            <x v="9"/>
            <x v="10"/>
            <x v="11"/>
            <x v="12"/>
            <x v="13"/>
            <x v="14"/>
            <x v="16"/>
          </reference>
        </references>
      </pivotArea>
    </format>
    <format dxfId="10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15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16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6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5">
      <pivotArea dataOnly="0" labelOnly="1" outline="0" fieldPosition="0">
        <references count="1">
          <reference field="4294967294" count="4">
            <x v="0"/>
            <x v="1"/>
            <x v="2"/>
            <x v="15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17"/>
          </reference>
        </references>
      </pivotArea>
    </format>
    <format dxfId="3">
      <pivotArea dataOnly="0" labelOnly="1" outline="0" fieldPosition="0">
        <references count="1">
          <reference field="4294967294" count="1">
            <x v="17"/>
          </reference>
        </references>
      </pivotArea>
    </format>
    <format dxfId="2">
      <pivotArea field="1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0">
      <pivotArea field="1" grandRow="1" outline="0" collapsedLevelsAreSubtotals="1" axis="axisRow" fieldPosition="1">
        <references count="1">
          <reference field="4294967294" count="1" selected="0">
            <x v="1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38"/>
  <sheetViews>
    <sheetView tabSelected="1" zoomScale="140" zoomScaleNormal="140" workbookViewId="0">
      <pane xSplit="3" ySplit="1" topLeftCell="D423" activePane="bottomRight" state="frozen"/>
      <selection pane="topRight" activeCell="D1" sqref="D1"/>
      <selection pane="bottomLeft" activeCell="A2" sqref="A2"/>
      <selection pane="bottomRight" activeCell="D431" sqref="D431"/>
    </sheetView>
  </sheetViews>
  <sheetFormatPr baseColWidth="10" defaultRowHeight="15" x14ac:dyDescent="0.25"/>
  <cols>
    <col min="1" max="1" width="19.85546875" bestFit="1" customWidth="1"/>
    <col min="2" max="2" width="20.85546875" customWidth="1"/>
    <col min="3" max="3" width="26" customWidth="1"/>
    <col min="4" max="9" width="11.42578125" style="6"/>
    <col min="10" max="10" width="11.42578125" style="25"/>
    <col min="11" max="35" width="11.42578125" style="6"/>
  </cols>
  <sheetData>
    <row r="1" spans="1:35" s="2" customFormat="1" ht="43.5" customHeight="1" x14ac:dyDescent="0.25">
      <c r="A1" s="32" t="s">
        <v>505</v>
      </c>
      <c r="B1" s="33" t="s">
        <v>463</v>
      </c>
      <c r="C1" s="33" t="s">
        <v>465</v>
      </c>
      <c r="D1" s="34" t="s">
        <v>466</v>
      </c>
      <c r="E1" s="17" t="s">
        <v>0</v>
      </c>
      <c r="F1" s="17" t="s">
        <v>7</v>
      </c>
      <c r="G1" s="17" t="s">
        <v>2</v>
      </c>
      <c r="H1" s="17" t="s">
        <v>482</v>
      </c>
      <c r="I1" s="17" t="s">
        <v>467</v>
      </c>
      <c r="J1" s="17" t="s">
        <v>3</v>
      </c>
      <c r="K1" s="17" t="s">
        <v>4</v>
      </c>
      <c r="L1" s="17" t="s">
        <v>5</v>
      </c>
      <c r="M1" s="17" t="s">
        <v>6</v>
      </c>
      <c r="N1" s="17" t="s">
        <v>468</v>
      </c>
      <c r="O1" s="17" t="s">
        <v>469</v>
      </c>
      <c r="P1" s="17" t="s">
        <v>1</v>
      </c>
      <c r="Q1" s="17" t="s">
        <v>8</v>
      </c>
      <c r="R1" s="17" t="s">
        <v>9</v>
      </c>
      <c r="S1" s="17" t="s">
        <v>470</v>
      </c>
      <c r="T1" s="17" t="s">
        <v>471</v>
      </c>
      <c r="U1" s="17" t="s">
        <v>472</v>
      </c>
      <c r="V1" s="17" t="s">
        <v>474</v>
      </c>
      <c r="W1" s="17" t="s">
        <v>476</v>
      </c>
      <c r="X1" s="17" t="s">
        <v>477</v>
      </c>
      <c r="Y1" s="17" t="s">
        <v>473</v>
      </c>
      <c r="Z1" s="17" t="s">
        <v>475</v>
      </c>
      <c r="AA1" s="17" t="s">
        <v>478</v>
      </c>
      <c r="AB1" s="17" t="s">
        <v>511</v>
      </c>
      <c r="AC1" s="17" t="s">
        <v>512</v>
      </c>
      <c r="AD1" s="17" t="s">
        <v>509</v>
      </c>
      <c r="AE1" s="17" t="s">
        <v>510</v>
      </c>
      <c r="AF1" s="17" t="s">
        <v>479</v>
      </c>
      <c r="AG1" s="17" t="s">
        <v>480</v>
      </c>
      <c r="AH1" s="17" t="s">
        <v>507</v>
      </c>
      <c r="AI1" s="17" t="s">
        <v>508</v>
      </c>
    </row>
    <row r="2" spans="1:35" x14ac:dyDescent="0.25">
      <c r="A2" s="16" t="s">
        <v>10</v>
      </c>
      <c r="B2" s="16" t="s">
        <v>11</v>
      </c>
      <c r="C2" s="16" t="s">
        <v>11</v>
      </c>
      <c r="D2" s="26">
        <f>SUM(E2:AI2)</f>
        <v>62</v>
      </c>
      <c r="E2" s="26">
        <v>15</v>
      </c>
      <c r="F2" s="26">
        <v>11</v>
      </c>
      <c r="G2" s="26">
        <v>6</v>
      </c>
      <c r="H2" s="18"/>
      <c r="I2" s="26">
        <v>4</v>
      </c>
      <c r="J2" s="27">
        <v>2</v>
      </c>
      <c r="K2" s="26">
        <v>6</v>
      </c>
      <c r="L2" s="26">
        <v>6</v>
      </c>
      <c r="M2" s="26">
        <v>1</v>
      </c>
      <c r="N2" s="26">
        <v>1</v>
      </c>
      <c r="O2" s="26">
        <v>2</v>
      </c>
      <c r="P2" s="26">
        <v>8</v>
      </c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</row>
    <row r="3" spans="1:35" x14ac:dyDescent="0.25">
      <c r="A3" s="1" t="s">
        <v>10</v>
      </c>
      <c r="B3" s="1" t="s">
        <v>11</v>
      </c>
      <c r="C3" s="1" t="s">
        <v>12</v>
      </c>
      <c r="D3" s="28">
        <f>SUM(E3:AI3)</f>
        <v>2</v>
      </c>
      <c r="E3" s="19"/>
      <c r="F3" s="19"/>
      <c r="G3" s="19"/>
      <c r="H3" s="28">
        <v>2</v>
      </c>
      <c r="I3" s="19"/>
      <c r="J3" s="23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35" x14ac:dyDescent="0.25">
      <c r="A4" s="1" t="s">
        <v>10</v>
      </c>
      <c r="B4" s="1" t="s">
        <v>11</v>
      </c>
      <c r="C4" s="1" t="s">
        <v>13</v>
      </c>
      <c r="D4" s="28">
        <f>SUM(E4:AI4)</f>
        <v>6</v>
      </c>
      <c r="E4" s="19"/>
      <c r="F4" s="19"/>
      <c r="G4" s="19"/>
      <c r="H4" s="28">
        <v>6</v>
      </c>
      <c r="I4" s="19"/>
      <c r="J4" s="23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</row>
    <row r="5" spans="1:35" x14ac:dyDescent="0.25">
      <c r="A5" s="1" t="s">
        <v>10</v>
      </c>
      <c r="B5" s="1" t="s">
        <v>11</v>
      </c>
      <c r="C5" s="1" t="s">
        <v>14</v>
      </c>
      <c r="D5" s="28">
        <f>SUM(E5:AI5)</f>
        <v>3</v>
      </c>
      <c r="E5" s="19"/>
      <c r="F5" s="19"/>
      <c r="G5" s="19"/>
      <c r="H5" s="28">
        <v>3</v>
      </c>
      <c r="I5" s="19"/>
      <c r="J5" s="23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</row>
    <row r="6" spans="1:35" x14ac:dyDescent="0.25">
      <c r="A6" s="1" t="s">
        <v>10</v>
      </c>
      <c r="B6" s="1" t="s">
        <v>11</v>
      </c>
      <c r="C6" s="1" t="s">
        <v>15</v>
      </c>
      <c r="D6" s="28">
        <f>SUM(E6:AI6)</f>
        <v>1</v>
      </c>
      <c r="E6" s="19"/>
      <c r="F6" s="19"/>
      <c r="G6" s="19"/>
      <c r="H6" s="28">
        <v>1</v>
      </c>
      <c r="I6" s="19"/>
      <c r="J6" s="23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x14ac:dyDescent="0.25">
      <c r="A7" s="1" t="s">
        <v>10</v>
      </c>
      <c r="B7" s="1" t="s">
        <v>11</v>
      </c>
      <c r="C7" s="1" t="s">
        <v>16</v>
      </c>
      <c r="D7" s="28">
        <f>SUM(E7:AI7)</f>
        <v>7</v>
      </c>
      <c r="E7" s="19"/>
      <c r="F7" s="19"/>
      <c r="G7" s="19"/>
      <c r="H7" s="28">
        <v>7</v>
      </c>
      <c r="I7" s="19"/>
      <c r="J7" s="23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</row>
    <row r="8" spans="1:35" x14ac:dyDescent="0.25">
      <c r="A8" s="1" t="s">
        <v>10</v>
      </c>
      <c r="B8" s="1" t="s">
        <v>11</v>
      </c>
      <c r="C8" s="1" t="s">
        <v>17</v>
      </c>
      <c r="D8" s="28">
        <f>SUM(E8:AI8)</f>
        <v>1</v>
      </c>
      <c r="E8" s="19"/>
      <c r="F8" s="19"/>
      <c r="G8" s="19"/>
      <c r="H8" s="28">
        <v>1</v>
      </c>
      <c r="I8" s="19"/>
      <c r="J8" s="23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</row>
    <row r="9" spans="1:35" x14ac:dyDescent="0.25">
      <c r="A9" s="1" t="s">
        <v>10</v>
      </c>
      <c r="B9" s="1" t="s">
        <v>11</v>
      </c>
      <c r="C9" s="1" t="s">
        <v>18</v>
      </c>
      <c r="D9" s="28">
        <f>SUM(E9:AI9)</f>
        <v>4</v>
      </c>
      <c r="E9" s="19"/>
      <c r="F9" s="19"/>
      <c r="G9" s="19"/>
      <c r="H9" s="28">
        <v>4</v>
      </c>
      <c r="I9" s="19"/>
      <c r="J9" s="23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</row>
    <row r="10" spans="1:35" x14ac:dyDescent="0.25">
      <c r="A10" s="1" t="s">
        <v>10</v>
      </c>
      <c r="B10" s="1" t="s">
        <v>19</v>
      </c>
      <c r="C10" s="1" t="s">
        <v>20</v>
      </c>
      <c r="D10" s="28">
        <f>SUM(E10:AI10)</f>
        <v>28</v>
      </c>
      <c r="E10" s="28">
        <v>6</v>
      </c>
      <c r="F10" s="28">
        <v>5</v>
      </c>
      <c r="G10" s="28">
        <v>5</v>
      </c>
      <c r="H10" s="19"/>
      <c r="I10" s="28">
        <v>2</v>
      </c>
      <c r="J10" s="23"/>
      <c r="K10" s="28">
        <v>5</v>
      </c>
      <c r="L10" s="28">
        <v>2</v>
      </c>
      <c r="M10" s="28">
        <v>1</v>
      </c>
      <c r="N10" s="28">
        <v>1</v>
      </c>
      <c r="O10" s="28">
        <v>1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</row>
    <row r="11" spans="1:35" x14ac:dyDescent="0.25">
      <c r="A11" s="1" t="s">
        <v>10</v>
      </c>
      <c r="B11" s="1" t="s">
        <v>19</v>
      </c>
      <c r="C11" s="1" t="s">
        <v>21</v>
      </c>
      <c r="D11" s="28">
        <f>SUM(E11:AI11)</f>
        <v>4</v>
      </c>
      <c r="E11" s="19"/>
      <c r="F11" s="19"/>
      <c r="G11" s="19"/>
      <c r="H11" s="28">
        <v>4</v>
      </c>
      <c r="I11" s="19"/>
      <c r="J11" s="23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</row>
    <row r="12" spans="1:35" x14ac:dyDescent="0.25">
      <c r="A12" s="1" t="s">
        <v>10</v>
      </c>
      <c r="B12" s="1" t="s">
        <v>19</v>
      </c>
      <c r="C12" s="1" t="s">
        <v>22</v>
      </c>
      <c r="D12" s="28">
        <f>SUM(E12:AI12)</f>
        <v>2</v>
      </c>
      <c r="E12" s="19"/>
      <c r="F12" s="19"/>
      <c r="G12" s="19"/>
      <c r="H12" s="28">
        <v>2</v>
      </c>
      <c r="I12" s="19"/>
      <c r="J12" s="23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</row>
    <row r="13" spans="1:35" x14ac:dyDescent="0.25">
      <c r="A13" s="1" t="s">
        <v>10</v>
      </c>
      <c r="B13" s="1" t="s">
        <v>19</v>
      </c>
      <c r="C13" s="1" t="s">
        <v>19</v>
      </c>
      <c r="D13" s="28">
        <f>SUM(E13:AI13)</f>
        <v>52</v>
      </c>
      <c r="E13" s="28">
        <v>17</v>
      </c>
      <c r="F13" s="28">
        <v>6</v>
      </c>
      <c r="G13" s="28">
        <v>4</v>
      </c>
      <c r="H13" s="19"/>
      <c r="I13" s="28">
        <v>4</v>
      </c>
      <c r="J13" s="29">
        <v>2</v>
      </c>
      <c r="K13" s="28">
        <v>5</v>
      </c>
      <c r="L13" s="28">
        <v>4</v>
      </c>
      <c r="M13" s="28">
        <v>1</v>
      </c>
      <c r="N13" s="19"/>
      <c r="O13" s="28">
        <v>1</v>
      </c>
      <c r="P13" s="28">
        <v>8</v>
      </c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</row>
    <row r="14" spans="1:35" x14ac:dyDescent="0.25">
      <c r="A14" s="1" t="s">
        <v>10</v>
      </c>
      <c r="B14" s="1" t="s">
        <v>19</v>
      </c>
      <c r="C14" s="1" t="s">
        <v>23</v>
      </c>
      <c r="D14" s="28">
        <f>SUM(E14:AI14)</f>
        <v>6</v>
      </c>
      <c r="E14" s="19"/>
      <c r="F14" s="19"/>
      <c r="G14" s="19"/>
      <c r="H14" s="28">
        <v>6</v>
      </c>
      <c r="I14" s="19"/>
      <c r="J14" s="23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</row>
    <row r="15" spans="1:35" x14ac:dyDescent="0.25">
      <c r="A15" s="1" t="s">
        <v>10</v>
      </c>
      <c r="B15" s="1" t="s">
        <v>19</v>
      </c>
      <c r="C15" s="1" t="s">
        <v>24</v>
      </c>
      <c r="D15" s="28">
        <f>SUM(E15:AI15)</f>
        <v>7</v>
      </c>
      <c r="E15" s="19"/>
      <c r="F15" s="19"/>
      <c r="G15" s="19"/>
      <c r="H15" s="28">
        <v>5</v>
      </c>
      <c r="I15" s="19"/>
      <c r="J15" s="23"/>
      <c r="K15" s="19"/>
      <c r="L15" s="19"/>
      <c r="M15" s="19"/>
      <c r="N15" s="28">
        <v>2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</row>
    <row r="16" spans="1:35" x14ac:dyDescent="0.25">
      <c r="A16" s="1" t="s">
        <v>10</v>
      </c>
      <c r="B16" s="1" t="s">
        <v>19</v>
      </c>
      <c r="C16" s="1" t="s">
        <v>25</v>
      </c>
      <c r="D16" s="28">
        <f>SUM(E16:AI16)</f>
        <v>27</v>
      </c>
      <c r="E16" s="28">
        <v>5</v>
      </c>
      <c r="F16" s="28">
        <v>8</v>
      </c>
      <c r="G16" s="28">
        <v>5</v>
      </c>
      <c r="H16" s="19"/>
      <c r="I16" s="28">
        <v>1</v>
      </c>
      <c r="J16" s="23"/>
      <c r="K16" s="28">
        <v>3</v>
      </c>
      <c r="L16" s="28">
        <v>3</v>
      </c>
      <c r="M16" s="28">
        <v>1</v>
      </c>
      <c r="N16" s="19"/>
      <c r="O16" s="28">
        <v>1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</row>
    <row r="17" spans="1:35" x14ac:dyDescent="0.25">
      <c r="A17" s="1" t="s">
        <v>10</v>
      </c>
      <c r="B17" s="1" t="s">
        <v>19</v>
      </c>
      <c r="C17" s="1" t="s">
        <v>26</v>
      </c>
      <c r="D17" s="28">
        <f>SUM(E17:AI17)</f>
        <v>5</v>
      </c>
      <c r="E17" s="19"/>
      <c r="F17" s="19"/>
      <c r="G17" s="19"/>
      <c r="H17" s="28">
        <v>5</v>
      </c>
      <c r="I17" s="19"/>
      <c r="J17" s="23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</row>
    <row r="18" spans="1:35" x14ac:dyDescent="0.25">
      <c r="A18" s="1" t="s">
        <v>10</v>
      </c>
      <c r="B18" s="1" t="s">
        <v>19</v>
      </c>
      <c r="C18" s="1" t="s">
        <v>27</v>
      </c>
      <c r="D18" s="28">
        <f>SUM(E18:AI18)</f>
        <v>2</v>
      </c>
      <c r="E18" s="19"/>
      <c r="F18" s="19"/>
      <c r="G18" s="19"/>
      <c r="H18" s="28">
        <v>2</v>
      </c>
      <c r="I18" s="19"/>
      <c r="J18" s="2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</row>
    <row r="19" spans="1:35" x14ac:dyDescent="0.25">
      <c r="A19" s="1" t="s">
        <v>10</v>
      </c>
      <c r="B19" s="1" t="s">
        <v>19</v>
      </c>
      <c r="C19" s="1" t="s">
        <v>28</v>
      </c>
      <c r="D19" s="28">
        <f>SUM(E19:AI19)</f>
        <v>2</v>
      </c>
      <c r="E19" s="19"/>
      <c r="F19" s="19"/>
      <c r="G19" s="19"/>
      <c r="H19" s="28">
        <v>2</v>
      </c>
      <c r="I19" s="19"/>
      <c r="J19" s="23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</row>
    <row r="20" spans="1:35" x14ac:dyDescent="0.25">
      <c r="A20" s="1" t="s">
        <v>10</v>
      </c>
      <c r="B20" s="1" t="s">
        <v>19</v>
      </c>
      <c r="C20" s="1" t="s">
        <v>29</v>
      </c>
      <c r="D20" s="28">
        <f>SUM(E20:AI20)</f>
        <v>4</v>
      </c>
      <c r="E20" s="19"/>
      <c r="F20" s="19"/>
      <c r="G20" s="19"/>
      <c r="H20" s="28">
        <v>4</v>
      </c>
      <c r="I20" s="19"/>
      <c r="J20" s="23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</row>
    <row r="21" spans="1:35" x14ac:dyDescent="0.25">
      <c r="A21" s="1" t="s">
        <v>10</v>
      </c>
      <c r="B21" s="1" t="s">
        <v>19</v>
      </c>
      <c r="C21" s="1" t="s">
        <v>30</v>
      </c>
      <c r="D21" s="28">
        <f>SUM(E21:AI21)</f>
        <v>3</v>
      </c>
      <c r="E21" s="19"/>
      <c r="F21" s="19"/>
      <c r="G21" s="19"/>
      <c r="H21" s="28">
        <v>3</v>
      </c>
      <c r="I21" s="19"/>
      <c r="J21" s="23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</row>
    <row r="22" spans="1:35" x14ac:dyDescent="0.25">
      <c r="A22" s="1" t="s">
        <v>10</v>
      </c>
      <c r="B22" s="1" t="s">
        <v>19</v>
      </c>
      <c r="C22" s="1" t="s">
        <v>31</v>
      </c>
      <c r="D22" s="28">
        <f>SUM(E22:AI22)</f>
        <v>4</v>
      </c>
      <c r="E22" s="19"/>
      <c r="F22" s="19"/>
      <c r="G22" s="19"/>
      <c r="H22" s="28">
        <v>4</v>
      </c>
      <c r="I22" s="19"/>
      <c r="J22" s="23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1:35" x14ac:dyDescent="0.25">
      <c r="A23" s="1" t="s">
        <v>10</v>
      </c>
      <c r="B23" s="1" t="s">
        <v>19</v>
      </c>
      <c r="C23" s="1" t="s">
        <v>32</v>
      </c>
      <c r="D23" s="28">
        <f>SUM(E23:AI23)</f>
        <v>1</v>
      </c>
      <c r="E23" s="19"/>
      <c r="F23" s="19"/>
      <c r="G23" s="19"/>
      <c r="H23" s="28">
        <v>1</v>
      </c>
      <c r="I23" s="19"/>
      <c r="J23" s="23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</row>
    <row r="24" spans="1:35" x14ac:dyDescent="0.25">
      <c r="A24" s="1" t="s">
        <v>10</v>
      </c>
      <c r="B24" s="1" t="s">
        <v>287</v>
      </c>
      <c r="C24" s="1" t="s">
        <v>287</v>
      </c>
      <c r="D24" s="28">
        <f>SUM(E24:AI24)</f>
        <v>17</v>
      </c>
      <c r="E24" s="28">
        <v>3</v>
      </c>
      <c r="F24" s="19"/>
      <c r="G24" s="19"/>
      <c r="H24" s="28">
        <v>6</v>
      </c>
      <c r="I24" s="28">
        <v>2</v>
      </c>
      <c r="J24" s="23"/>
      <c r="K24" s="28">
        <v>2</v>
      </c>
      <c r="L24" s="28">
        <v>1</v>
      </c>
      <c r="M24" s="28">
        <v>1</v>
      </c>
      <c r="N24" s="28">
        <v>1</v>
      </c>
      <c r="O24" s="19"/>
      <c r="P24" s="28">
        <v>1</v>
      </c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</row>
    <row r="25" spans="1:35" x14ac:dyDescent="0.25">
      <c r="A25" s="1" t="s">
        <v>10</v>
      </c>
      <c r="B25" s="1" t="s">
        <v>33</v>
      </c>
      <c r="C25" s="1" t="s">
        <v>34</v>
      </c>
      <c r="D25" s="28">
        <f>SUM(E25:AI25)</f>
        <v>1</v>
      </c>
      <c r="E25" s="19"/>
      <c r="F25" s="19"/>
      <c r="G25" s="19"/>
      <c r="H25" s="28">
        <v>1</v>
      </c>
      <c r="I25" s="19"/>
      <c r="J25" s="23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</row>
    <row r="26" spans="1:35" x14ac:dyDescent="0.25">
      <c r="A26" s="1" t="s">
        <v>10</v>
      </c>
      <c r="B26" s="1" t="s">
        <v>33</v>
      </c>
      <c r="C26" s="1" t="s">
        <v>35</v>
      </c>
      <c r="D26" s="28">
        <f>SUM(E26:AI26)</f>
        <v>1</v>
      </c>
      <c r="E26" s="19"/>
      <c r="F26" s="19"/>
      <c r="G26" s="19"/>
      <c r="H26" s="28">
        <v>1</v>
      </c>
      <c r="I26" s="19"/>
      <c r="J26" s="23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1:35" x14ac:dyDescent="0.25">
      <c r="A27" s="1" t="s">
        <v>10</v>
      </c>
      <c r="B27" s="1" t="s">
        <v>33</v>
      </c>
      <c r="C27" s="1" t="s">
        <v>36</v>
      </c>
      <c r="D27" s="28">
        <f>SUM(E27:AI27)</f>
        <v>2</v>
      </c>
      <c r="E27" s="19"/>
      <c r="F27" s="19"/>
      <c r="G27" s="19"/>
      <c r="H27" s="28">
        <v>2</v>
      </c>
      <c r="I27" s="19"/>
      <c r="J27" s="23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</row>
    <row r="28" spans="1:35" x14ac:dyDescent="0.25">
      <c r="A28" s="1" t="s">
        <v>10</v>
      </c>
      <c r="B28" s="1" t="s">
        <v>33</v>
      </c>
      <c r="C28" s="1" t="s">
        <v>33</v>
      </c>
      <c r="D28" s="28">
        <f>SUM(E28:AI28)</f>
        <v>56</v>
      </c>
      <c r="E28" s="28">
        <v>14</v>
      </c>
      <c r="F28" s="28">
        <v>12</v>
      </c>
      <c r="G28" s="28">
        <v>8</v>
      </c>
      <c r="H28" s="19"/>
      <c r="I28" s="28">
        <v>4</v>
      </c>
      <c r="J28" s="29">
        <v>1</v>
      </c>
      <c r="K28" s="28">
        <v>6</v>
      </c>
      <c r="L28" s="28">
        <v>5</v>
      </c>
      <c r="M28" s="28">
        <v>1</v>
      </c>
      <c r="N28" s="28">
        <v>1</v>
      </c>
      <c r="O28" s="28">
        <v>1</v>
      </c>
      <c r="P28" s="28">
        <v>3</v>
      </c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</row>
    <row r="29" spans="1:35" x14ac:dyDescent="0.25">
      <c r="A29" s="1" t="s">
        <v>10</v>
      </c>
      <c r="B29" s="1" t="s">
        <v>33</v>
      </c>
      <c r="C29" s="1" t="s">
        <v>37</v>
      </c>
      <c r="D29" s="28">
        <f>SUM(E29:AI29)</f>
        <v>3</v>
      </c>
      <c r="E29" s="19"/>
      <c r="F29" s="19"/>
      <c r="G29" s="19"/>
      <c r="H29" s="28">
        <v>3</v>
      </c>
      <c r="I29" s="19"/>
      <c r="J29" s="23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</row>
    <row r="30" spans="1:35" x14ac:dyDescent="0.25">
      <c r="A30" s="1" t="s">
        <v>10</v>
      </c>
      <c r="B30" s="1" t="s">
        <v>33</v>
      </c>
      <c r="C30" s="1" t="s">
        <v>38</v>
      </c>
      <c r="D30" s="28">
        <f>SUM(E30:AI30)</f>
        <v>2</v>
      </c>
      <c r="E30" s="19"/>
      <c r="F30" s="19"/>
      <c r="G30" s="19"/>
      <c r="H30" s="28">
        <v>2</v>
      </c>
      <c r="I30" s="19"/>
      <c r="J30" s="23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1:35" x14ac:dyDescent="0.25">
      <c r="A31" s="1" t="s">
        <v>10</v>
      </c>
      <c r="B31" s="1" t="s">
        <v>33</v>
      </c>
      <c r="C31" s="1" t="s">
        <v>39</v>
      </c>
      <c r="D31" s="28">
        <f>SUM(E31:AI31)</f>
        <v>2</v>
      </c>
      <c r="E31" s="19"/>
      <c r="F31" s="19"/>
      <c r="G31" s="19"/>
      <c r="H31" s="28">
        <v>2</v>
      </c>
      <c r="I31" s="19"/>
      <c r="J31" s="23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</row>
    <row r="32" spans="1:35" x14ac:dyDescent="0.25">
      <c r="A32" s="1" t="s">
        <v>10</v>
      </c>
      <c r="B32" s="1" t="s">
        <v>33</v>
      </c>
      <c r="C32" s="1" t="s">
        <v>40</v>
      </c>
      <c r="D32" s="28">
        <f>SUM(E32:AI32)</f>
        <v>2</v>
      </c>
      <c r="E32" s="19"/>
      <c r="F32" s="19"/>
      <c r="G32" s="19"/>
      <c r="H32" s="28">
        <v>2</v>
      </c>
      <c r="I32" s="19"/>
      <c r="J32" s="23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</row>
    <row r="33" spans="1:35" x14ac:dyDescent="0.25">
      <c r="A33" s="1" t="s">
        <v>10</v>
      </c>
      <c r="B33" s="1" t="s">
        <v>33</v>
      </c>
      <c r="C33" s="1" t="s">
        <v>41</v>
      </c>
      <c r="D33" s="28">
        <f>SUM(E33:AI33)</f>
        <v>3</v>
      </c>
      <c r="E33" s="19"/>
      <c r="F33" s="19"/>
      <c r="G33" s="19"/>
      <c r="H33" s="28">
        <v>3</v>
      </c>
      <c r="I33" s="19"/>
      <c r="J33" s="23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</row>
    <row r="34" spans="1:35" x14ac:dyDescent="0.25">
      <c r="A34" s="1" t="s">
        <v>10</v>
      </c>
      <c r="B34" s="1" t="s">
        <v>33</v>
      </c>
      <c r="C34" s="1" t="s">
        <v>42</v>
      </c>
      <c r="D34" s="28">
        <f>SUM(E34:AI34)</f>
        <v>2</v>
      </c>
      <c r="E34" s="19"/>
      <c r="F34" s="19"/>
      <c r="G34" s="19"/>
      <c r="H34" s="28">
        <v>2</v>
      </c>
      <c r="I34" s="19"/>
      <c r="J34" s="23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</row>
    <row r="35" spans="1:35" x14ac:dyDescent="0.25">
      <c r="A35" s="1" t="s">
        <v>10</v>
      </c>
      <c r="B35" s="1" t="s">
        <v>33</v>
      </c>
      <c r="C35" s="1" t="s">
        <v>43</v>
      </c>
      <c r="D35" s="28">
        <f>SUM(E35:AI35)</f>
        <v>1</v>
      </c>
      <c r="E35" s="19"/>
      <c r="F35" s="19"/>
      <c r="G35" s="19"/>
      <c r="H35" s="28">
        <v>1</v>
      </c>
      <c r="I35" s="19"/>
      <c r="J35" s="23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</row>
    <row r="36" spans="1:35" x14ac:dyDescent="0.25">
      <c r="A36" s="1" t="s">
        <v>10</v>
      </c>
      <c r="B36" s="1" t="s">
        <v>33</v>
      </c>
      <c r="C36" s="1" t="s">
        <v>44</v>
      </c>
      <c r="D36" s="28">
        <f>SUM(E36:AI36)</f>
        <v>2</v>
      </c>
      <c r="E36" s="19"/>
      <c r="F36" s="19"/>
      <c r="G36" s="19"/>
      <c r="H36" s="28">
        <v>2</v>
      </c>
      <c r="I36" s="19"/>
      <c r="J36" s="23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</row>
    <row r="37" spans="1:35" x14ac:dyDescent="0.25">
      <c r="A37" s="1" t="s">
        <v>10</v>
      </c>
      <c r="B37" s="1" t="s">
        <v>45</v>
      </c>
      <c r="C37" s="1" t="s">
        <v>46</v>
      </c>
      <c r="D37" s="28">
        <f>SUM(E37:AI37)</f>
        <v>2</v>
      </c>
      <c r="E37" s="19"/>
      <c r="F37" s="19"/>
      <c r="G37" s="19"/>
      <c r="H37" s="28">
        <v>2</v>
      </c>
      <c r="I37" s="19"/>
      <c r="J37" s="23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</row>
    <row r="38" spans="1:35" x14ac:dyDescent="0.25">
      <c r="A38" s="1" t="s">
        <v>10</v>
      </c>
      <c r="B38" s="1" t="s">
        <v>45</v>
      </c>
      <c r="C38" s="1" t="s">
        <v>47</v>
      </c>
      <c r="D38" s="28">
        <f>SUM(E38:AI38)</f>
        <v>2</v>
      </c>
      <c r="E38" s="19"/>
      <c r="F38" s="19"/>
      <c r="G38" s="19"/>
      <c r="H38" s="28">
        <v>2</v>
      </c>
      <c r="I38" s="19"/>
      <c r="J38" s="23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</row>
    <row r="39" spans="1:35" x14ac:dyDescent="0.25">
      <c r="A39" s="1" t="s">
        <v>10</v>
      </c>
      <c r="B39" s="1" t="s">
        <v>45</v>
      </c>
      <c r="C39" s="1" t="s">
        <v>45</v>
      </c>
      <c r="D39" s="28">
        <f>SUM(E39:AI39)</f>
        <v>109</v>
      </c>
      <c r="E39" s="28">
        <v>20</v>
      </c>
      <c r="F39" s="28">
        <v>20</v>
      </c>
      <c r="G39" s="28">
        <v>9</v>
      </c>
      <c r="H39" s="19"/>
      <c r="I39" s="28">
        <v>5</v>
      </c>
      <c r="J39" s="29">
        <v>2</v>
      </c>
      <c r="K39" s="28">
        <v>6</v>
      </c>
      <c r="L39" s="28">
        <v>8</v>
      </c>
      <c r="M39" s="28">
        <v>2</v>
      </c>
      <c r="N39" s="28">
        <v>1</v>
      </c>
      <c r="O39" s="28">
        <v>2</v>
      </c>
      <c r="P39" s="28">
        <v>5</v>
      </c>
      <c r="Q39" s="19"/>
      <c r="R39" s="19"/>
      <c r="S39" s="28">
        <v>8</v>
      </c>
      <c r="T39" s="28">
        <v>12</v>
      </c>
      <c r="U39" s="28">
        <v>9</v>
      </c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</row>
    <row r="40" spans="1:35" x14ac:dyDescent="0.25">
      <c r="A40" s="1" t="s">
        <v>10</v>
      </c>
      <c r="B40" s="1" t="s">
        <v>45</v>
      </c>
      <c r="C40" s="1" t="s">
        <v>48</v>
      </c>
      <c r="D40" s="28">
        <f>SUM(E40:AI40)</f>
        <v>2</v>
      </c>
      <c r="E40" s="19"/>
      <c r="F40" s="19"/>
      <c r="G40" s="19"/>
      <c r="H40" s="28">
        <v>2</v>
      </c>
      <c r="I40" s="19"/>
      <c r="J40" s="23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</row>
    <row r="41" spans="1:35" x14ac:dyDescent="0.25">
      <c r="A41" s="1" t="s">
        <v>10</v>
      </c>
      <c r="B41" s="1" t="s">
        <v>45</v>
      </c>
      <c r="C41" s="1" t="s">
        <v>49</v>
      </c>
      <c r="D41" s="28">
        <f>SUM(E41:AI41)</f>
        <v>1</v>
      </c>
      <c r="E41" s="19"/>
      <c r="F41" s="19"/>
      <c r="G41" s="19"/>
      <c r="H41" s="28">
        <v>1</v>
      </c>
      <c r="I41" s="19"/>
      <c r="J41" s="23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</row>
    <row r="42" spans="1:35" x14ac:dyDescent="0.25">
      <c r="A42" s="1" t="s">
        <v>10</v>
      </c>
      <c r="B42" s="1" t="s">
        <v>45</v>
      </c>
      <c r="C42" s="1" t="s">
        <v>50</v>
      </c>
      <c r="D42" s="28">
        <f>SUM(E42:AI42)</f>
        <v>2</v>
      </c>
      <c r="E42" s="19"/>
      <c r="F42" s="19"/>
      <c r="G42" s="19"/>
      <c r="H42" s="28">
        <v>2</v>
      </c>
      <c r="I42" s="19"/>
      <c r="J42" s="23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1:35" x14ac:dyDescent="0.25">
      <c r="A43" s="1" t="s">
        <v>10</v>
      </c>
      <c r="B43" s="1" t="s">
        <v>45</v>
      </c>
      <c r="C43" s="1" t="s">
        <v>51</v>
      </c>
      <c r="D43" s="28">
        <f>SUM(E43:AI43)</f>
        <v>8</v>
      </c>
      <c r="E43" s="19"/>
      <c r="F43" s="19"/>
      <c r="G43" s="19"/>
      <c r="H43" s="28">
        <v>5</v>
      </c>
      <c r="I43" s="19"/>
      <c r="J43" s="23"/>
      <c r="K43" s="28">
        <v>2</v>
      </c>
      <c r="L43" s="28">
        <v>1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</row>
    <row r="44" spans="1:35" x14ac:dyDescent="0.25">
      <c r="A44" s="1" t="s">
        <v>10</v>
      </c>
      <c r="B44" s="1" t="s">
        <v>45</v>
      </c>
      <c r="C44" s="1" t="s">
        <v>52</v>
      </c>
      <c r="D44" s="28">
        <f>SUM(E44:AI44)</f>
        <v>2</v>
      </c>
      <c r="E44" s="19"/>
      <c r="F44" s="19"/>
      <c r="G44" s="19"/>
      <c r="H44" s="28">
        <v>2</v>
      </c>
      <c r="I44" s="19"/>
      <c r="J44" s="23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</row>
    <row r="45" spans="1:35" x14ac:dyDescent="0.25">
      <c r="A45" s="1" t="s">
        <v>10</v>
      </c>
      <c r="B45" s="1" t="s">
        <v>45</v>
      </c>
      <c r="C45" s="1" t="s">
        <v>53</v>
      </c>
      <c r="D45" s="28">
        <f>SUM(E45:AI45)</f>
        <v>4</v>
      </c>
      <c r="E45" s="19"/>
      <c r="F45" s="19"/>
      <c r="G45" s="19"/>
      <c r="H45" s="28">
        <v>4</v>
      </c>
      <c r="I45" s="19"/>
      <c r="J45" s="23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</row>
    <row r="46" spans="1:35" x14ac:dyDescent="0.25">
      <c r="A46" s="1" t="s">
        <v>10</v>
      </c>
      <c r="B46" s="1" t="s">
        <v>54</v>
      </c>
      <c r="C46" s="1" t="s">
        <v>55</v>
      </c>
      <c r="D46" s="28">
        <f>SUM(E46:AI46)</f>
        <v>2</v>
      </c>
      <c r="E46" s="19"/>
      <c r="F46" s="19"/>
      <c r="G46" s="19"/>
      <c r="H46" s="28">
        <v>2</v>
      </c>
      <c r="I46" s="19"/>
      <c r="J46" s="23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</row>
    <row r="47" spans="1:35" x14ac:dyDescent="0.25">
      <c r="A47" s="1" t="s">
        <v>10</v>
      </c>
      <c r="B47" s="1" t="s">
        <v>54</v>
      </c>
      <c r="C47" s="1" t="s">
        <v>56</v>
      </c>
      <c r="D47" s="28">
        <f>SUM(E47:AI47)</f>
        <v>6</v>
      </c>
      <c r="E47" s="19"/>
      <c r="F47" s="19"/>
      <c r="G47" s="19"/>
      <c r="H47" s="28">
        <v>6</v>
      </c>
      <c r="I47" s="19"/>
      <c r="J47" s="23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</row>
    <row r="48" spans="1:35" x14ac:dyDescent="0.25">
      <c r="A48" s="1" t="s">
        <v>10</v>
      </c>
      <c r="B48" s="1" t="s">
        <v>54</v>
      </c>
      <c r="C48" s="1" t="s">
        <v>54</v>
      </c>
      <c r="D48" s="28">
        <f>SUM(E48:AI48)</f>
        <v>42</v>
      </c>
      <c r="E48" s="28">
        <v>11</v>
      </c>
      <c r="F48" s="28">
        <v>8</v>
      </c>
      <c r="G48" s="28">
        <v>5</v>
      </c>
      <c r="H48" s="19"/>
      <c r="I48" s="28">
        <v>3</v>
      </c>
      <c r="J48" s="23">
        <v>1</v>
      </c>
      <c r="K48" s="28">
        <v>4</v>
      </c>
      <c r="L48" s="28">
        <v>4</v>
      </c>
      <c r="M48" s="28">
        <v>1</v>
      </c>
      <c r="N48" s="28">
        <v>1</v>
      </c>
      <c r="O48" s="28">
        <v>1</v>
      </c>
      <c r="P48" s="28">
        <v>3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</row>
    <row r="49" spans="1:35" x14ac:dyDescent="0.25">
      <c r="A49" s="1" t="s">
        <v>10</v>
      </c>
      <c r="B49" s="1" t="s">
        <v>54</v>
      </c>
      <c r="C49" s="1" t="s">
        <v>57</v>
      </c>
      <c r="D49" s="28">
        <f>SUM(E49:AI49)</f>
        <v>4</v>
      </c>
      <c r="E49" s="19"/>
      <c r="F49" s="19"/>
      <c r="G49" s="19"/>
      <c r="H49" s="28">
        <v>4</v>
      </c>
      <c r="I49" s="19"/>
      <c r="J49" s="23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</row>
    <row r="50" spans="1:35" x14ac:dyDescent="0.25">
      <c r="A50" s="1" t="s">
        <v>10</v>
      </c>
      <c r="B50" s="1" t="s">
        <v>54</v>
      </c>
      <c r="C50" s="1" t="s">
        <v>58</v>
      </c>
      <c r="D50" s="28">
        <f>SUM(E50:AI50)</f>
        <v>2</v>
      </c>
      <c r="E50" s="19"/>
      <c r="F50" s="19"/>
      <c r="G50" s="19"/>
      <c r="H50" s="28">
        <v>2</v>
      </c>
      <c r="I50" s="19"/>
      <c r="J50" s="23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</row>
    <row r="51" spans="1:35" x14ac:dyDescent="0.25">
      <c r="A51" s="1" t="s">
        <v>10</v>
      </c>
      <c r="B51" s="1" t="s">
        <v>54</v>
      </c>
      <c r="C51" s="1" t="s">
        <v>59</v>
      </c>
      <c r="D51" s="28">
        <f>SUM(E51:AI51)</f>
        <v>2</v>
      </c>
      <c r="E51" s="19"/>
      <c r="F51" s="19"/>
      <c r="G51" s="19"/>
      <c r="H51" s="28">
        <v>2</v>
      </c>
      <c r="I51" s="19"/>
      <c r="J51" s="23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</row>
    <row r="52" spans="1:35" x14ac:dyDescent="0.25">
      <c r="A52" s="1" t="s">
        <v>10</v>
      </c>
      <c r="B52" s="1" t="s">
        <v>60</v>
      </c>
      <c r="C52" s="1" t="s">
        <v>61</v>
      </c>
      <c r="D52" s="28">
        <f>SUM(E52:AI52)</f>
        <v>2</v>
      </c>
      <c r="E52" s="19"/>
      <c r="F52" s="19"/>
      <c r="G52" s="19"/>
      <c r="H52" s="28">
        <v>2</v>
      </c>
      <c r="I52" s="19"/>
      <c r="J52" s="23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</row>
    <row r="53" spans="1:35" x14ac:dyDescent="0.25">
      <c r="A53" s="1" t="s">
        <v>10</v>
      </c>
      <c r="B53" s="1" t="s">
        <v>60</v>
      </c>
      <c r="C53" s="1" t="s">
        <v>62</v>
      </c>
      <c r="D53" s="28">
        <f>SUM(E53:AI53)</f>
        <v>3</v>
      </c>
      <c r="E53" s="19"/>
      <c r="F53" s="19"/>
      <c r="G53" s="19"/>
      <c r="H53" s="28">
        <v>3</v>
      </c>
      <c r="I53" s="19"/>
      <c r="J53" s="23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</row>
    <row r="54" spans="1:35" x14ac:dyDescent="0.25">
      <c r="A54" s="1" t="s">
        <v>10</v>
      </c>
      <c r="B54" s="1" t="s">
        <v>60</v>
      </c>
      <c r="C54" s="1" t="s">
        <v>63</v>
      </c>
      <c r="D54" s="28">
        <f>SUM(E54:AI54)</f>
        <v>1</v>
      </c>
      <c r="E54" s="19"/>
      <c r="F54" s="19"/>
      <c r="G54" s="19"/>
      <c r="H54" s="28">
        <v>1</v>
      </c>
      <c r="I54" s="19"/>
      <c r="J54" s="23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</row>
    <row r="55" spans="1:35" x14ac:dyDescent="0.25">
      <c r="A55" s="1" t="s">
        <v>10</v>
      </c>
      <c r="B55" s="1" t="s">
        <v>60</v>
      </c>
      <c r="C55" s="1" t="s">
        <v>64</v>
      </c>
      <c r="D55" s="28">
        <f>SUM(E55:AI55)</f>
        <v>2</v>
      </c>
      <c r="E55" s="19"/>
      <c r="F55" s="19"/>
      <c r="G55" s="19"/>
      <c r="H55" s="28">
        <v>2</v>
      </c>
      <c r="I55" s="19"/>
      <c r="J55" s="23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</row>
    <row r="56" spans="1:35" x14ac:dyDescent="0.25">
      <c r="A56" s="1" t="s">
        <v>10</v>
      </c>
      <c r="B56" s="1" t="s">
        <v>60</v>
      </c>
      <c r="C56" s="1" t="s">
        <v>60</v>
      </c>
      <c r="D56" s="28">
        <f>SUM(E56:AI56)</f>
        <v>42</v>
      </c>
      <c r="E56" s="28">
        <v>13</v>
      </c>
      <c r="F56" s="28">
        <v>7</v>
      </c>
      <c r="G56" s="28">
        <v>4</v>
      </c>
      <c r="H56" s="19"/>
      <c r="I56" s="28">
        <v>3</v>
      </c>
      <c r="J56" s="23">
        <v>1</v>
      </c>
      <c r="K56" s="28">
        <v>4</v>
      </c>
      <c r="L56" s="28">
        <v>4</v>
      </c>
      <c r="M56" s="28">
        <v>1</v>
      </c>
      <c r="N56" s="28">
        <v>1</v>
      </c>
      <c r="O56" s="28">
        <v>1</v>
      </c>
      <c r="P56" s="28">
        <v>3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</row>
    <row r="57" spans="1:35" x14ac:dyDescent="0.25">
      <c r="A57" s="1" t="s">
        <v>10</v>
      </c>
      <c r="B57" s="1" t="s">
        <v>60</v>
      </c>
      <c r="C57" s="1" t="s">
        <v>65</v>
      </c>
      <c r="D57" s="28">
        <f>SUM(E57:AI57)</f>
        <v>2</v>
      </c>
      <c r="E57" s="19"/>
      <c r="F57" s="19"/>
      <c r="G57" s="19"/>
      <c r="H57" s="28">
        <v>2</v>
      </c>
      <c r="I57" s="19"/>
      <c r="J57" s="23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</row>
    <row r="58" spans="1:35" x14ac:dyDescent="0.25">
      <c r="A58" s="1" t="s">
        <v>10</v>
      </c>
      <c r="B58" s="1" t="s">
        <v>60</v>
      </c>
      <c r="C58" s="1" t="s">
        <v>66</v>
      </c>
      <c r="D58" s="28">
        <f>SUM(E58:AI58)</f>
        <v>5</v>
      </c>
      <c r="E58" s="19"/>
      <c r="F58" s="19"/>
      <c r="G58" s="19"/>
      <c r="H58" s="28">
        <v>5</v>
      </c>
      <c r="I58" s="19"/>
      <c r="J58" s="23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</row>
    <row r="59" spans="1:35" x14ac:dyDescent="0.25">
      <c r="A59" s="1" t="s">
        <v>10</v>
      </c>
      <c r="B59" s="1" t="s">
        <v>60</v>
      </c>
      <c r="C59" s="1" t="s">
        <v>67</v>
      </c>
      <c r="D59" s="28">
        <f>SUM(E59:AI59)</f>
        <v>2</v>
      </c>
      <c r="E59" s="19"/>
      <c r="F59" s="19"/>
      <c r="G59" s="19"/>
      <c r="H59" s="28">
        <v>2</v>
      </c>
      <c r="I59" s="19"/>
      <c r="J59" s="23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</row>
    <row r="60" spans="1:35" x14ac:dyDescent="0.25">
      <c r="A60" s="1" t="s">
        <v>10</v>
      </c>
      <c r="B60" s="1" t="s">
        <v>60</v>
      </c>
      <c r="C60" s="1" t="s">
        <v>68</v>
      </c>
      <c r="D60" s="28">
        <f>SUM(E60:AI60)</f>
        <v>3</v>
      </c>
      <c r="E60" s="19"/>
      <c r="F60" s="19"/>
      <c r="G60" s="19"/>
      <c r="H60" s="28">
        <v>3</v>
      </c>
      <c r="I60" s="19"/>
      <c r="J60" s="23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</row>
    <row r="61" spans="1:35" x14ac:dyDescent="0.25">
      <c r="A61" s="1" t="s">
        <v>10</v>
      </c>
      <c r="B61" s="1" t="s">
        <v>60</v>
      </c>
      <c r="C61" s="1" t="s">
        <v>69</v>
      </c>
      <c r="D61" s="28">
        <f>SUM(E61:AI61)</f>
        <v>2</v>
      </c>
      <c r="E61" s="19"/>
      <c r="F61" s="19"/>
      <c r="G61" s="19"/>
      <c r="H61" s="28">
        <v>2</v>
      </c>
      <c r="I61" s="19"/>
      <c r="J61" s="23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</row>
    <row r="62" spans="1:35" x14ac:dyDescent="0.25">
      <c r="A62" s="1" t="s">
        <v>10</v>
      </c>
      <c r="B62" s="1" t="s">
        <v>70</v>
      </c>
      <c r="C62" s="1" t="s">
        <v>71</v>
      </c>
      <c r="D62" s="28">
        <f>SUM(E62:AI62)</f>
        <v>3</v>
      </c>
      <c r="E62" s="19"/>
      <c r="F62" s="19"/>
      <c r="G62" s="19"/>
      <c r="H62" s="28">
        <v>3</v>
      </c>
      <c r="I62" s="19"/>
      <c r="J62" s="23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</row>
    <row r="63" spans="1:35" x14ac:dyDescent="0.25">
      <c r="A63" s="1" t="s">
        <v>10</v>
      </c>
      <c r="B63" s="1" t="s">
        <v>70</v>
      </c>
      <c r="C63" s="1" t="s">
        <v>72</v>
      </c>
      <c r="D63" s="28">
        <f>SUM(E63:AI63)</f>
        <v>1</v>
      </c>
      <c r="E63" s="19"/>
      <c r="F63" s="19"/>
      <c r="G63" s="19"/>
      <c r="H63" s="28">
        <v>1</v>
      </c>
      <c r="I63" s="19"/>
      <c r="J63" s="23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</row>
    <row r="64" spans="1:35" x14ac:dyDescent="0.25">
      <c r="A64" s="1" t="s">
        <v>10</v>
      </c>
      <c r="B64" s="1" t="s">
        <v>70</v>
      </c>
      <c r="C64" s="1" t="s">
        <v>73</v>
      </c>
      <c r="D64" s="28">
        <f>SUM(E64:AI64)</f>
        <v>3</v>
      </c>
      <c r="E64" s="19"/>
      <c r="F64" s="19"/>
      <c r="G64" s="19"/>
      <c r="H64" s="28">
        <v>3</v>
      </c>
      <c r="I64" s="19"/>
      <c r="J64" s="2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</row>
    <row r="65" spans="1:35" x14ac:dyDescent="0.25">
      <c r="A65" s="1" t="s">
        <v>10</v>
      </c>
      <c r="B65" s="1" t="s">
        <v>70</v>
      </c>
      <c r="C65" s="1" t="s">
        <v>74</v>
      </c>
      <c r="D65" s="28">
        <f>SUM(E65:AI65)</f>
        <v>6</v>
      </c>
      <c r="E65" s="19"/>
      <c r="F65" s="19"/>
      <c r="G65" s="19"/>
      <c r="H65" s="28">
        <v>6</v>
      </c>
      <c r="I65" s="19"/>
      <c r="J65" s="2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</row>
    <row r="66" spans="1:35" x14ac:dyDescent="0.25">
      <c r="A66" s="1" t="s">
        <v>10</v>
      </c>
      <c r="B66" s="1" t="s">
        <v>70</v>
      </c>
      <c r="C66" s="1" t="s">
        <v>75</v>
      </c>
      <c r="D66" s="28">
        <f>SUM(E66:AI66)</f>
        <v>10</v>
      </c>
      <c r="E66" s="19"/>
      <c r="F66" s="28">
        <v>5</v>
      </c>
      <c r="G66" s="28">
        <v>4</v>
      </c>
      <c r="H66" s="19"/>
      <c r="I66" s="19"/>
      <c r="J66" s="23"/>
      <c r="K66" s="19"/>
      <c r="L66" s="19"/>
      <c r="M66" s="19"/>
      <c r="N66" s="19"/>
      <c r="O66" s="28">
        <v>1</v>
      </c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</row>
    <row r="67" spans="1:35" x14ac:dyDescent="0.25">
      <c r="A67" s="1" t="s">
        <v>10</v>
      </c>
      <c r="B67" s="1" t="s">
        <v>70</v>
      </c>
      <c r="C67" s="1" t="s">
        <v>70</v>
      </c>
      <c r="D67" s="28">
        <f>SUM(E67:AI67)</f>
        <v>151</v>
      </c>
      <c r="E67" s="28">
        <v>39</v>
      </c>
      <c r="F67" s="28">
        <v>22</v>
      </c>
      <c r="G67" s="28">
        <v>14</v>
      </c>
      <c r="H67" s="19"/>
      <c r="I67" s="28">
        <v>8</v>
      </c>
      <c r="J67" s="29">
        <v>3</v>
      </c>
      <c r="K67" s="28">
        <v>15</v>
      </c>
      <c r="L67" s="28">
        <v>14</v>
      </c>
      <c r="M67" s="28">
        <v>3</v>
      </c>
      <c r="N67" s="28">
        <v>1</v>
      </c>
      <c r="O67" s="28">
        <v>4</v>
      </c>
      <c r="P67" s="28">
        <v>12</v>
      </c>
      <c r="Q67" s="28">
        <v>1</v>
      </c>
      <c r="R67" s="19"/>
      <c r="S67" s="19"/>
      <c r="T67" s="28">
        <v>9</v>
      </c>
      <c r="U67" s="28">
        <v>6</v>
      </c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</row>
    <row r="68" spans="1:35" x14ac:dyDescent="0.25">
      <c r="A68" s="1" t="s">
        <v>10</v>
      </c>
      <c r="B68" s="1" t="s">
        <v>70</v>
      </c>
      <c r="C68" s="1" t="s">
        <v>76</v>
      </c>
      <c r="D68" s="28">
        <f>SUM(E68:AI68)</f>
        <v>14</v>
      </c>
      <c r="E68" s="19"/>
      <c r="F68" s="28">
        <v>8</v>
      </c>
      <c r="G68" s="28">
        <v>5</v>
      </c>
      <c r="H68" s="19"/>
      <c r="I68" s="19"/>
      <c r="J68" s="23"/>
      <c r="K68" s="19"/>
      <c r="L68" s="19"/>
      <c r="M68" s="19"/>
      <c r="N68" s="19"/>
      <c r="O68" s="28">
        <v>1</v>
      </c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</row>
    <row r="69" spans="1:35" x14ac:dyDescent="0.25">
      <c r="A69" s="1" t="s">
        <v>10</v>
      </c>
      <c r="B69" s="1" t="s">
        <v>70</v>
      </c>
      <c r="C69" s="1" t="s">
        <v>77</v>
      </c>
      <c r="D69" s="28">
        <f>SUM(E69:AI69)</f>
        <v>3</v>
      </c>
      <c r="E69" s="19"/>
      <c r="F69" s="19"/>
      <c r="G69" s="19"/>
      <c r="H69" s="28">
        <v>3</v>
      </c>
      <c r="I69" s="19"/>
      <c r="J69" s="23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</row>
    <row r="70" spans="1:35" x14ac:dyDescent="0.25">
      <c r="A70" s="1" t="s">
        <v>10</v>
      </c>
      <c r="B70" s="1" t="s">
        <v>70</v>
      </c>
      <c r="C70" s="1" t="s">
        <v>78</v>
      </c>
      <c r="D70" s="28">
        <f>SUM(E70:AI70)</f>
        <v>10</v>
      </c>
      <c r="E70" s="19"/>
      <c r="F70" s="28">
        <v>5</v>
      </c>
      <c r="G70" s="28">
        <v>5</v>
      </c>
      <c r="H70" s="19"/>
      <c r="I70" s="19"/>
      <c r="J70" s="2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</row>
    <row r="71" spans="1:35" x14ac:dyDescent="0.25">
      <c r="A71" s="1" t="s">
        <v>10</v>
      </c>
      <c r="B71" s="1" t="s">
        <v>70</v>
      </c>
      <c r="C71" s="1" t="s">
        <v>79</v>
      </c>
      <c r="D71" s="28">
        <f>SUM(E71:AI71)</f>
        <v>2</v>
      </c>
      <c r="E71" s="19"/>
      <c r="F71" s="19"/>
      <c r="G71" s="19"/>
      <c r="H71" s="28">
        <v>2</v>
      </c>
      <c r="I71" s="19"/>
      <c r="J71" s="23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</row>
    <row r="72" spans="1:35" x14ac:dyDescent="0.25">
      <c r="A72" s="1" t="s">
        <v>10</v>
      </c>
      <c r="B72" s="1" t="s">
        <v>70</v>
      </c>
      <c r="C72" s="1" t="s">
        <v>80</v>
      </c>
      <c r="D72" s="28">
        <f>SUM(E72:AI72)</f>
        <v>5</v>
      </c>
      <c r="E72" s="19"/>
      <c r="F72" s="19"/>
      <c r="G72" s="19"/>
      <c r="H72" s="28">
        <v>5</v>
      </c>
      <c r="I72" s="19"/>
      <c r="J72" s="23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</row>
    <row r="73" spans="1:35" x14ac:dyDescent="0.25">
      <c r="A73" s="1" t="s">
        <v>10</v>
      </c>
      <c r="B73" s="1" t="s">
        <v>427</v>
      </c>
      <c r="C73" s="1" t="s">
        <v>427</v>
      </c>
      <c r="D73" s="28">
        <f>SUM(E73:AI73)</f>
        <v>16</v>
      </c>
      <c r="E73" s="28">
        <v>3</v>
      </c>
      <c r="F73" s="19"/>
      <c r="G73" s="19"/>
      <c r="H73" s="28">
        <v>5</v>
      </c>
      <c r="I73" s="28">
        <v>3</v>
      </c>
      <c r="J73" s="23"/>
      <c r="K73" s="28">
        <v>2</v>
      </c>
      <c r="L73" s="28">
        <v>1</v>
      </c>
      <c r="M73" s="28">
        <v>1</v>
      </c>
      <c r="N73" s="19"/>
      <c r="O73" s="19"/>
      <c r="P73" s="28">
        <v>1</v>
      </c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</row>
    <row r="74" spans="1:35" x14ac:dyDescent="0.25">
      <c r="A74" s="1" t="s">
        <v>10</v>
      </c>
      <c r="B74" s="1" t="s">
        <v>81</v>
      </c>
      <c r="C74" s="1" t="s">
        <v>82</v>
      </c>
      <c r="D74" s="28">
        <f>SUM(E74:AI74)</f>
        <v>4</v>
      </c>
      <c r="E74" s="19"/>
      <c r="F74" s="19"/>
      <c r="G74" s="19"/>
      <c r="H74" s="28">
        <v>4</v>
      </c>
      <c r="I74" s="19"/>
      <c r="J74" s="23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</row>
    <row r="75" spans="1:35" x14ac:dyDescent="0.25">
      <c r="A75" s="1" t="s">
        <v>10</v>
      </c>
      <c r="B75" s="1" t="s">
        <v>81</v>
      </c>
      <c r="C75" s="1" t="s">
        <v>83</v>
      </c>
      <c r="D75" s="28">
        <f>SUM(E75:AI75)</f>
        <v>3</v>
      </c>
      <c r="E75" s="19"/>
      <c r="F75" s="19"/>
      <c r="G75" s="19"/>
      <c r="H75" s="28">
        <v>3</v>
      </c>
      <c r="I75" s="19"/>
      <c r="J75" s="23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</row>
    <row r="76" spans="1:35" x14ac:dyDescent="0.25">
      <c r="A76" s="1" t="s">
        <v>10</v>
      </c>
      <c r="B76" s="1" t="s">
        <v>81</v>
      </c>
      <c r="C76" s="1" t="s">
        <v>84</v>
      </c>
      <c r="D76" s="28">
        <f>SUM(E76:AI76)</f>
        <v>1</v>
      </c>
      <c r="E76" s="19"/>
      <c r="F76" s="19"/>
      <c r="G76" s="19"/>
      <c r="H76" s="28">
        <v>1</v>
      </c>
      <c r="I76" s="19"/>
      <c r="J76" s="2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</row>
    <row r="77" spans="1:35" x14ac:dyDescent="0.25">
      <c r="A77" s="1" t="s">
        <v>10</v>
      </c>
      <c r="B77" s="1" t="s">
        <v>81</v>
      </c>
      <c r="C77" s="1" t="s">
        <v>85</v>
      </c>
      <c r="D77" s="28">
        <f>SUM(E77:AI77)</f>
        <v>3</v>
      </c>
      <c r="E77" s="19"/>
      <c r="F77" s="19"/>
      <c r="G77" s="19"/>
      <c r="H77" s="28">
        <v>3</v>
      </c>
      <c r="I77" s="19"/>
      <c r="J77" s="23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</row>
    <row r="78" spans="1:35" x14ac:dyDescent="0.25">
      <c r="A78" s="1" t="s">
        <v>10</v>
      </c>
      <c r="B78" s="1" t="s">
        <v>81</v>
      </c>
      <c r="C78" s="1" t="s">
        <v>86</v>
      </c>
      <c r="D78" s="28">
        <f>SUM(E78:AI78)</f>
        <v>8</v>
      </c>
      <c r="E78" s="19"/>
      <c r="F78" s="19"/>
      <c r="G78" s="19"/>
      <c r="H78" s="28">
        <v>7</v>
      </c>
      <c r="I78" s="19"/>
      <c r="J78" s="23"/>
      <c r="K78" s="19"/>
      <c r="L78" s="19"/>
      <c r="M78" s="19"/>
      <c r="N78" s="19"/>
      <c r="O78" s="19">
        <v>1</v>
      </c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</row>
    <row r="79" spans="1:35" x14ac:dyDescent="0.25">
      <c r="A79" s="1" t="s">
        <v>10</v>
      </c>
      <c r="B79" s="1" t="s">
        <v>81</v>
      </c>
      <c r="C79" s="1" t="s">
        <v>87</v>
      </c>
      <c r="D79" s="28">
        <f>SUM(E79:AI79)</f>
        <v>2</v>
      </c>
      <c r="E79" s="19"/>
      <c r="F79" s="19"/>
      <c r="G79" s="19"/>
      <c r="H79" s="28">
        <v>2</v>
      </c>
      <c r="I79" s="19"/>
      <c r="J79" s="23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</row>
    <row r="80" spans="1:35" x14ac:dyDescent="0.25">
      <c r="A80" s="1" t="s">
        <v>10</v>
      </c>
      <c r="B80" s="1" t="s">
        <v>81</v>
      </c>
      <c r="C80" s="1" t="s">
        <v>88</v>
      </c>
      <c r="D80" s="28">
        <f>SUM(E80:AI80)</f>
        <v>2</v>
      </c>
      <c r="E80" s="19"/>
      <c r="F80" s="19"/>
      <c r="G80" s="19"/>
      <c r="H80" s="28">
        <v>2</v>
      </c>
      <c r="I80" s="19"/>
      <c r="J80" s="23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</row>
    <row r="81" spans="1:35" x14ac:dyDescent="0.25">
      <c r="A81" s="1" t="s">
        <v>10</v>
      </c>
      <c r="B81" s="1" t="s">
        <v>81</v>
      </c>
      <c r="C81" s="1" t="s">
        <v>89</v>
      </c>
      <c r="D81" s="28">
        <f>SUM(E81:AI81)</f>
        <v>2</v>
      </c>
      <c r="E81" s="19"/>
      <c r="F81" s="19"/>
      <c r="G81" s="19"/>
      <c r="H81" s="28">
        <v>2</v>
      </c>
      <c r="I81" s="19"/>
      <c r="J81" s="23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</row>
    <row r="82" spans="1:35" x14ac:dyDescent="0.25">
      <c r="A82" s="1" t="s">
        <v>10</v>
      </c>
      <c r="B82" s="1" t="s">
        <v>81</v>
      </c>
      <c r="C82" s="1" t="s">
        <v>90</v>
      </c>
      <c r="D82" s="28">
        <f>SUM(E82:AI82)</f>
        <v>3</v>
      </c>
      <c r="E82" s="19"/>
      <c r="F82" s="19"/>
      <c r="G82" s="19"/>
      <c r="H82" s="28">
        <v>3</v>
      </c>
      <c r="I82" s="19"/>
      <c r="J82" s="23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</row>
    <row r="83" spans="1:35" x14ac:dyDescent="0.25">
      <c r="A83" s="1" t="s">
        <v>10</v>
      </c>
      <c r="B83" s="1" t="s">
        <v>81</v>
      </c>
      <c r="C83" s="1" t="s">
        <v>91</v>
      </c>
      <c r="D83" s="28">
        <f>SUM(E83:AI83)</f>
        <v>2</v>
      </c>
      <c r="E83" s="19"/>
      <c r="F83" s="19"/>
      <c r="G83" s="19"/>
      <c r="H83" s="28">
        <v>2</v>
      </c>
      <c r="I83" s="19"/>
      <c r="J83" s="23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</row>
    <row r="84" spans="1:35" x14ac:dyDescent="0.25">
      <c r="A84" s="1" t="s">
        <v>10</v>
      </c>
      <c r="B84" s="1" t="s">
        <v>81</v>
      </c>
      <c r="C84" s="1" t="s">
        <v>92</v>
      </c>
      <c r="D84" s="28">
        <f>SUM(E84:AI84)</f>
        <v>2</v>
      </c>
      <c r="E84" s="19"/>
      <c r="F84" s="19"/>
      <c r="G84" s="19"/>
      <c r="H84" s="28">
        <v>2</v>
      </c>
      <c r="I84" s="19"/>
      <c r="J84" s="23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</row>
    <row r="85" spans="1:35" x14ac:dyDescent="0.25">
      <c r="A85" s="1" t="s">
        <v>10</v>
      </c>
      <c r="B85" s="1" t="s">
        <v>81</v>
      </c>
      <c r="C85" s="1" t="s">
        <v>93</v>
      </c>
      <c r="D85" s="28">
        <f>SUM(E85:AI85)</f>
        <v>2</v>
      </c>
      <c r="E85" s="19"/>
      <c r="F85" s="19"/>
      <c r="G85" s="19"/>
      <c r="H85" s="28">
        <v>2</v>
      </c>
      <c r="I85" s="19"/>
      <c r="J85" s="23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</row>
    <row r="86" spans="1:35" x14ac:dyDescent="0.25">
      <c r="A86" s="1" t="s">
        <v>10</v>
      </c>
      <c r="B86" s="1" t="s">
        <v>81</v>
      </c>
      <c r="C86" s="1" t="s">
        <v>94</v>
      </c>
      <c r="D86" s="28">
        <f>SUM(E86:AI86)</f>
        <v>5</v>
      </c>
      <c r="E86" s="19"/>
      <c r="F86" s="19"/>
      <c r="G86" s="19"/>
      <c r="H86" s="28">
        <v>5</v>
      </c>
      <c r="I86" s="19"/>
      <c r="J86" s="23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</row>
    <row r="87" spans="1:35" x14ac:dyDescent="0.25">
      <c r="A87" s="1" t="s">
        <v>10</v>
      </c>
      <c r="B87" s="1" t="s">
        <v>81</v>
      </c>
      <c r="C87" s="1" t="s">
        <v>81</v>
      </c>
      <c r="D87" s="28">
        <f>SUM(E87:AI87)</f>
        <v>192</v>
      </c>
      <c r="E87" s="28">
        <v>39</v>
      </c>
      <c r="F87" s="28">
        <v>31</v>
      </c>
      <c r="G87" s="28">
        <v>20</v>
      </c>
      <c r="H87" s="19"/>
      <c r="I87" s="28">
        <v>13</v>
      </c>
      <c r="J87" s="29">
        <v>4</v>
      </c>
      <c r="K87" s="28">
        <v>16</v>
      </c>
      <c r="L87" s="28">
        <v>14</v>
      </c>
      <c r="M87" s="28">
        <v>3</v>
      </c>
      <c r="N87" s="28">
        <v>2</v>
      </c>
      <c r="O87" s="28">
        <v>4</v>
      </c>
      <c r="P87" s="28">
        <v>13</v>
      </c>
      <c r="Q87" s="28">
        <v>1</v>
      </c>
      <c r="R87" s="19"/>
      <c r="S87" s="19"/>
      <c r="T87" s="28">
        <v>20</v>
      </c>
      <c r="U87" s="28">
        <v>12</v>
      </c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</row>
    <row r="88" spans="1:35" x14ac:dyDescent="0.25">
      <c r="A88" s="1" t="s">
        <v>10</v>
      </c>
      <c r="B88" s="1" t="s">
        <v>81</v>
      </c>
      <c r="C88" s="1" t="s">
        <v>95</v>
      </c>
      <c r="D88" s="28">
        <f>SUM(E88:AI88)</f>
        <v>4</v>
      </c>
      <c r="E88" s="19"/>
      <c r="F88" s="19"/>
      <c r="G88" s="19"/>
      <c r="H88" s="28">
        <v>4</v>
      </c>
      <c r="I88" s="19"/>
      <c r="J88" s="23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</row>
    <row r="89" spans="1:35" x14ac:dyDescent="0.25">
      <c r="A89" s="1" t="s">
        <v>96</v>
      </c>
      <c r="B89" s="1" t="s">
        <v>97</v>
      </c>
      <c r="C89" s="1" t="s">
        <v>98</v>
      </c>
      <c r="D89" s="28">
        <f>SUM(E89:AI89)</f>
        <v>2</v>
      </c>
      <c r="E89" s="19"/>
      <c r="F89" s="19"/>
      <c r="G89" s="19"/>
      <c r="H89" s="28">
        <v>2</v>
      </c>
      <c r="I89" s="19"/>
      <c r="J89" s="23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</row>
    <row r="90" spans="1:35" x14ac:dyDescent="0.25">
      <c r="A90" s="1" t="s">
        <v>96</v>
      </c>
      <c r="B90" s="1" t="s">
        <v>97</v>
      </c>
      <c r="C90" s="1" t="s">
        <v>99</v>
      </c>
      <c r="D90" s="28">
        <f>SUM(E90:AI90)</f>
        <v>1</v>
      </c>
      <c r="E90" s="19"/>
      <c r="F90" s="19"/>
      <c r="G90" s="19"/>
      <c r="H90" s="28">
        <v>1</v>
      </c>
      <c r="I90" s="19"/>
      <c r="J90" s="23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</row>
    <row r="91" spans="1:35" x14ac:dyDescent="0.25">
      <c r="A91" s="1" t="s">
        <v>96</v>
      </c>
      <c r="B91" s="1" t="s">
        <v>97</v>
      </c>
      <c r="C91" s="1" t="s">
        <v>100</v>
      </c>
      <c r="D91" s="28">
        <f>SUM(E91:AI91)</f>
        <v>2</v>
      </c>
      <c r="E91" s="19"/>
      <c r="F91" s="19"/>
      <c r="G91" s="19"/>
      <c r="H91" s="28">
        <v>2</v>
      </c>
      <c r="I91" s="19"/>
      <c r="J91" s="23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</row>
    <row r="92" spans="1:35" x14ac:dyDescent="0.25">
      <c r="A92" s="1" t="s">
        <v>96</v>
      </c>
      <c r="B92" s="1" t="s">
        <v>97</v>
      </c>
      <c r="C92" s="1" t="s">
        <v>97</v>
      </c>
      <c r="D92" s="28">
        <f>SUM(E92:AI92)</f>
        <v>16</v>
      </c>
      <c r="E92" s="28">
        <v>5</v>
      </c>
      <c r="F92" s="19"/>
      <c r="G92" s="19"/>
      <c r="H92" s="28">
        <v>5</v>
      </c>
      <c r="I92" s="28">
        <v>1</v>
      </c>
      <c r="J92" s="23"/>
      <c r="K92" s="28">
        <v>2</v>
      </c>
      <c r="L92" s="28">
        <v>1</v>
      </c>
      <c r="M92" s="28">
        <v>1</v>
      </c>
      <c r="N92" s="19"/>
      <c r="O92" s="19"/>
      <c r="P92" s="28">
        <v>1</v>
      </c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</row>
    <row r="93" spans="1:35" x14ac:dyDescent="0.25">
      <c r="A93" s="1" t="s">
        <v>96</v>
      </c>
      <c r="B93" s="1" t="s">
        <v>97</v>
      </c>
      <c r="C93" s="1" t="s">
        <v>101</v>
      </c>
      <c r="D93" s="28">
        <f>SUM(E93:AI93)</f>
        <v>2</v>
      </c>
      <c r="E93" s="19"/>
      <c r="F93" s="19"/>
      <c r="G93" s="19"/>
      <c r="H93" s="28">
        <v>2</v>
      </c>
      <c r="I93" s="19"/>
      <c r="J93" s="23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</row>
    <row r="94" spans="1:35" x14ac:dyDescent="0.25">
      <c r="A94" s="1" t="s">
        <v>96</v>
      </c>
      <c r="B94" s="1" t="s">
        <v>97</v>
      </c>
      <c r="C94" s="1" t="s">
        <v>102</v>
      </c>
      <c r="D94" s="28">
        <f>SUM(E94:AI94)</f>
        <v>2</v>
      </c>
      <c r="E94" s="19"/>
      <c r="F94" s="19"/>
      <c r="G94" s="19"/>
      <c r="H94" s="28">
        <v>2</v>
      </c>
      <c r="I94" s="19"/>
      <c r="J94" s="23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</row>
    <row r="95" spans="1:35" x14ac:dyDescent="0.25">
      <c r="A95" s="1" t="s">
        <v>96</v>
      </c>
      <c r="B95" s="1" t="s">
        <v>103</v>
      </c>
      <c r="C95" s="1" t="s">
        <v>104</v>
      </c>
      <c r="D95" s="28">
        <f>SUM(E95:AI95)</f>
        <v>2</v>
      </c>
      <c r="E95" s="19"/>
      <c r="F95" s="19"/>
      <c r="G95" s="19"/>
      <c r="H95" s="28">
        <v>2</v>
      </c>
      <c r="I95" s="19"/>
      <c r="J95" s="23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</row>
    <row r="96" spans="1:35" x14ac:dyDescent="0.25">
      <c r="A96" s="1" t="s">
        <v>96</v>
      </c>
      <c r="B96" s="1" t="s">
        <v>103</v>
      </c>
      <c r="C96" s="1" t="s">
        <v>105</v>
      </c>
      <c r="D96" s="28">
        <f>SUM(E96:AI96)</f>
        <v>1</v>
      </c>
      <c r="E96" s="19"/>
      <c r="F96" s="19"/>
      <c r="G96" s="19"/>
      <c r="H96" s="28">
        <v>1</v>
      </c>
      <c r="I96" s="19"/>
      <c r="J96" s="23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</row>
    <row r="97" spans="1:35" x14ac:dyDescent="0.25">
      <c r="A97" s="1" t="s">
        <v>96</v>
      </c>
      <c r="B97" s="1" t="s">
        <v>103</v>
      </c>
      <c r="C97" s="1" t="s">
        <v>103</v>
      </c>
      <c r="D97" s="28">
        <f>SUM(E97:AI97)</f>
        <v>10</v>
      </c>
      <c r="E97" s="28">
        <v>3</v>
      </c>
      <c r="F97" s="19"/>
      <c r="G97" s="19"/>
      <c r="H97" s="28">
        <v>3</v>
      </c>
      <c r="I97" s="28">
        <v>1</v>
      </c>
      <c r="J97" s="23"/>
      <c r="K97" s="28">
        <v>1</v>
      </c>
      <c r="L97" s="28">
        <v>1</v>
      </c>
      <c r="M97" s="28">
        <v>1</v>
      </c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</row>
    <row r="98" spans="1:35" x14ac:dyDescent="0.25">
      <c r="A98" s="1" t="s">
        <v>96</v>
      </c>
      <c r="B98" s="1" t="s">
        <v>106</v>
      </c>
      <c r="C98" s="1" t="s">
        <v>107</v>
      </c>
      <c r="D98" s="28">
        <f>SUM(E98:AI98)</f>
        <v>2</v>
      </c>
      <c r="E98" s="19"/>
      <c r="F98" s="19"/>
      <c r="G98" s="19"/>
      <c r="H98" s="28">
        <v>2</v>
      </c>
      <c r="I98" s="19"/>
      <c r="J98" s="23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</row>
    <row r="99" spans="1:35" x14ac:dyDescent="0.25">
      <c r="A99" s="1" t="s">
        <v>96</v>
      </c>
      <c r="B99" s="1" t="s">
        <v>106</v>
      </c>
      <c r="C99" s="1" t="s">
        <v>108</v>
      </c>
      <c r="D99" s="28">
        <f>SUM(E99:AI99)</f>
        <v>1</v>
      </c>
      <c r="E99" s="19"/>
      <c r="F99" s="19"/>
      <c r="G99" s="19"/>
      <c r="H99" s="28">
        <v>1</v>
      </c>
      <c r="I99" s="19"/>
      <c r="J99" s="23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</row>
    <row r="100" spans="1:35" x14ac:dyDescent="0.25">
      <c r="A100" s="1" t="s">
        <v>96</v>
      </c>
      <c r="B100" s="1" t="s">
        <v>106</v>
      </c>
      <c r="C100" s="1" t="s">
        <v>109</v>
      </c>
      <c r="D100" s="28">
        <f>SUM(E100:AI100)</f>
        <v>1</v>
      </c>
      <c r="E100" s="19"/>
      <c r="F100" s="19"/>
      <c r="G100" s="19"/>
      <c r="H100" s="28">
        <v>1</v>
      </c>
      <c r="I100" s="19"/>
      <c r="J100" s="23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</row>
    <row r="101" spans="1:35" x14ac:dyDescent="0.25">
      <c r="A101" s="1" t="s">
        <v>96</v>
      </c>
      <c r="B101" s="1" t="s">
        <v>106</v>
      </c>
      <c r="C101" s="1" t="s">
        <v>110</v>
      </c>
      <c r="D101" s="28">
        <f>SUM(E101:AI101)</f>
        <v>2</v>
      </c>
      <c r="E101" s="19"/>
      <c r="F101" s="19"/>
      <c r="G101" s="19"/>
      <c r="H101" s="28">
        <v>2</v>
      </c>
      <c r="I101" s="19"/>
      <c r="J101" s="23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</row>
    <row r="102" spans="1:35" x14ac:dyDescent="0.25">
      <c r="A102" s="1" t="s">
        <v>96</v>
      </c>
      <c r="B102" s="1" t="s">
        <v>106</v>
      </c>
      <c r="C102" s="1" t="s">
        <v>111</v>
      </c>
      <c r="D102" s="28">
        <f>SUM(E102:AI102)</f>
        <v>2</v>
      </c>
      <c r="E102" s="19"/>
      <c r="F102" s="19"/>
      <c r="G102" s="19"/>
      <c r="H102" s="28">
        <v>2</v>
      </c>
      <c r="I102" s="19"/>
      <c r="J102" s="23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</row>
    <row r="103" spans="1:35" x14ac:dyDescent="0.25">
      <c r="A103" s="1" t="s">
        <v>96</v>
      </c>
      <c r="B103" s="1" t="s">
        <v>106</v>
      </c>
      <c r="C103" s="1" t="s">
        <v>112</v>
      </c>
      <c r="D103" s="28">
        <f>SUM(E103:AI103)</f>
        <v>1</v>
      </c>
      <c r="E103" s="19"/>
      <c r="F103" s="19"/>
      <c r="G103" s="19"/>
      <c r="H103" s="28">
        <v>1</v>
      </c>
      <c r="I103" s="19"/>
      <c r="J103" s="23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</row>
    <row r="104" spans="1:35" x14ac:dyDescent="0.25">
      <c r="A104" s="1" t="s">
        <v>96</v>
      </c>
      <c r="B104" s="1" t="s">
        <v>106</v>
      </c>
      <c r="C104" s="1" t="s">
        <v>106</v>
      </c>
      <c r="D104" s="28">
        <f>SUM(E104:AI104)</f>
        <v>107</v>
      </c>
      <c r="E104" s="28">
        <v>22</v>
      </c>
      <c r="F104" s="28">
        <v>23</v>
      </c>
      <c r="G104" s="28">
        <v>12</v>
      </c>
      <c r="H104" s="19"/>
      <c r="I104" s="28">
        <v>5</v>
      </c>
      <c r="J104" s="29">
        <v>2</v>
      </c>
      <c r="K104" s="28">
        <v>9</v>
      </c>
      <c r="L104" s="28">
        <v>8</v>
      </c>
      <c r="M104" s="28">
        <v>2</v>
      </c>
      <c r="N104" s="28">
        <v>2</v>
      </c>
      <c r="O104" s="28">
        <v>3</v>
      </c>
      <c r="P104" s="28">
        <v>2</v>
      </c>
      <c r="Q104" s="28">
        <v>1</v>
      </c>
      <c r="R104" s="19"/>
      <c r="S104" s="28">
        <v>5</v>
      </c>
      <c r="T104" s="28">
        <v>7</v>
      </c>
      <c r="U104" s="28">
        <v>4</v>
      </c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</row>
    <row r="105" spans="1:35" x14ac:dyDescent="0.25">
      <c r="A105" s="1" t="s">
        <v>113</v>
      </c>
      <c r="B105" s="1" t="s">
        <v>113</v>
      </c>
      <c r="C105" s="1" t="s">
        <v>114</v>
      </c>
      <c r="D105" s="28">
        <f>SUM(E105:AI105)</f>
        <v>12</v>
      </c>
      <c r="E105" s="19"/>
      <c r="F105" s="19"/>
      <c r="G105" s="19"/>
      <c r="H105" s="28">
        <v>8</v>
      </c>
      <c r="I105" s="19"/>
      <c r="J105" s="23"/>
      <c r="K105" s="28">
        <v>2</v>
      </c>
      <c r="L105" s="28">
        <v>2</v>
      </c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</row>
    <row r="106" spans="1:35" x14ac:dyDescent="0.25">
      <c r="A106" s="1" t="s">
        <v>113</v>
      </c>
      <c r="B106" s="1" t="s">
        <v>113</v>
      </c>
      <c r="C106" s="1" t="s">
        <v>115</v>
      </c>
      <c r="D106" s="28">
        <f>SUM(E106:AI106)</f>
        <v>1</v>
      </c>
      <c r="E106" s="19"/>
      <c r="F106" s="19"/>
      <c r="G106" s="19"/>
      <c r="H106" s="28">
        <v>1</v>
      </c>
      <c r="I106" s="19"/>
      <c r="J106" s="23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</row>
    <row r="107" spans="1:35" x14ac:dyDescent="0.25">
      <c r="A107" s="1" t="s">
        <v>113</v>
      </c>
      <c r="B107" s="1" t="s">
        <v>113</v>
      </c>
      <c r="C107" s="1" t="s">
        <v>116</v>
      </c>
      <c r="D107" s="28">
        <f>SUM(E107:AI107)</f>
        <v>1</v>
      </c>
      <c r="E107" s="19"/>
      <c r="F107" s="19"/>
      <c r="G107" s="19"/>
      <c r="H107" s="28">
        <v>1</v>
      </c>
      <c r="I107" s="19"/>
      <c r="J107" s="23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</row>
    <row r="108" spans="1:35" x14ac:dyDescent="0.25">
      <c r="A108" s="1" t="s">
        <v>113</v>
      </c>
      <c r="B108" s="1" t="s">
        <v>113</v>
      </c>
      <c r="C108" s="1" t="s">
        <v>117</v>
      </c>
      <c r="D108" s="28">
        <f>SUM(E108:AI108)</f>
        <v>1</v>
      </c>
      <c r="E108" s="19"/>
      <c r="F108" s="19"/>
      <c r="G108" s="19"/>
      <c r="H108" s="28">
        <v>1</v>
      </c>
      <c r="I108" s="19"/>
      <c r="J108" s="23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</row>
    <row r="109" spans="1:35" x14ac:dyDescent="0.25">
      <c r="A109" s="1" t="s">
        <v>113</v>
      </c>
      <c r="B109" s="1" t="s">
        <v>113</v>
      </c>
      <c r="C109" s="1" t="s">
        <v>118</v>
      </c>
      <c r="D109" s="28">
        <f>SUM(E109:AI109)</f>
        <v>35</v>
      </c>
      <c r="E109" s="28">
        <v>8</v>
      </c>
      <c r="F109" s="28">
        <v>12</v>
      </c>
      <c r="G109" s="28">
        <v>5</v>
      </c>
      <c r="H109" s="19"/>
      <c r="I109" s="28">
        <v>1</v>
      </c>
      <c r="J109" s="29">
        <v>1</v>
      </c>
      <c r="K109" s="28">
        <v>3</v>
      </c>
      <c r="L109" s="28">
        <v>4</v>
      </c>
      <c r="M109" s="19"/>
      <c r="N109" s="19"/>
      <c r="O109" s="28">
        <v>1</v>
      </c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</row>
    <row r="110" spans="1:35" x14ac:dyDescent="0.25">
      <c r="A110" s="1" t="s">
        <v>113</v>
      </c>
      <c r="B110" s="1" t="s">
        <v>113</v>
      </c>
      <c r="C110" s="1" t="s">
        <v>119</v>
      </c>
      <c r="D110" s="28">
        <f>SUM(E110:AI110)</f>
        <v>2</v>
      </c>
      <c r="E110" s="19"/>
      <c r="F110" s="19"/>
      <c r="G110" s="19"/>
      <c r="H110" s="28">
        <v>2</v>
      </c>
      <c r="I110" s="19"/>
      <c r="J110" s="23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</row>
    <row r="111" spans="1:35" x14ac:dyDescent="0.25">
      <c r="A111" s="1" t="s">
        <v>113</v>
      </c>
      <c r="B111" s="1" t="s">
        <v>113</v>
      </c>
      <c r="C111" s="1" t="s">
        <v>120</v>
      </c>
      <c r="D111" s="28">
        <f>SUM(E111:AI111)</f>
        <v>4</v>
      </c>
      <c r="E111" s="19"/>
      <c r="F111" s="19"/>
      <c r="G111" s="19"/>
      <c r="H111" s="28">
        <v>3</v>
      </c>
      <c r="I111" s="19"/>
      <c r="J111" s="23"/>
      <c r="K111" s="28">
        <v>1</v>
      </c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</row>
    <row r="112" spans="1:35" x14ac:dyDescent="0.25">
      <c r="A112" s="1" t="s">
        <v>113</v>
      </c>
      <c r="B112" s="1" t="s">
        <v>113</v>
      </c>
      <c r="C112" s="1" t="s">
        <v>121</v>
      </c>
      <c r="D112" s="28">
        <f>SUM(E112:AI112)</f>
        <v>2</v>
      </c>
      <c r="E112" s="19"/>
      <c r="F112" s="19"/>
      <c r="G112" s="19"/>
      <c r="H112" s="28">
        <v>2</v>
      </c>
      <c r="I112" s="19"/>
      <c r="J112" s="23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</row>
    <row r="113" spans="1:35" x14ac:dyDescent="0.25">
      <c r="A113" s="1" t="s">
        <v>113</v>
      </c>
      <c r="B113" s="1" t="s">
        <v>113</v>
      </c>
      <c r="C113" s="1" t="s">
        <v>122</v>
      </c>
      <c r="D113" s="28">
        <f>SUM(E113:AI113)</f>
        <v>2</v>
      </c>
      <c r="E113" s="19"/>
      <c r="F113" s="19"/>
      <c r="G113" s="19"/>
      <c r="H113" s="28">
        <v>2</v>
      </c>
      <c r="I113" s="19"/>
      <c r="J113" s="23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</row>
    <row r="114" spans="1:35" x14ac:dyDescent="0.25">
      <c r="A114" s="1" t="s">
        <v>113</v>
      </c>
      <c r="B114" s="1" t="s">
        <v>113</v>
      </c>
      <c r="C114" s="1" t="s">
        <v>123</v>
      </c>
      <c r="D114" s="28">
        <f>SUM(E114:AI114)</f>
        <v>1</v>
      </c>
      <c r="E114" s="19"/>
      <c r="F114" s="19"/>
      <c r="G114" s="19"/>
      <c r="H114" s="28">
        <v>1</v>
      </c>
      <c r="I114" s="19"/>
      <c r="J114" s="23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</row>
    <row r="115" spans="1:35" x14ac:dyDescent="0.25">
      <c r="A115" s="1" t="s">
        <v>113</v>
      </c>
      <c r="B115" s="1" t="s">
        <v>113</v>
      </c>
      <c r="C115" s="1" t="s">
        <v>124</v>
      </c>
      <c r="D115" s="28">
        <f>SUM(E115:AI115)</f>
        <v>4</v>
      </c>
      <c r="E115" s="19"/>
      <c r="F115" s="19"/>
      <c r="G115" s="19"/>
      <c r="H115" s="28">
        <v>3</v>
      </c>
      <c r="I115" s="19"/>
      <c r="J115" s="23"/>
      <c r="K115" s="19"/>
      <c r="L115" s="28">
        <v>1</v>
      </c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</row>
    <row r="116" spans="1:35" x14ac:dyDescent="0.25">
      <c r="A116" s="1" t="s">
        <v>113</v>
      </c>
      <c r="B116" s="1" t="s">
        <v>113</v>
      </c>
      <c r="C116" s="1" t="s">
        <v>125</v>
      </c>
      <c r="D116" s="28">
        <f>SUM(E116:AI116)</f>
        <v>85</v>
      </c>
      <c r="E116" s="28">
        <v>20</v>
      </c>
      <c r="F116" s="28">
        <v>12</v>
      </c>
      <c r="G116" s="28">
        <v>4</v>
      </c>
      <c r="H116" s="19"/>
      <c r="I116" s="28">
        <v>6</v>
      </c>
      <c r="J116" s="29">
        <v>3</v>
      </c>
      <c r="K116" s="28">
        <v>4</v>
      </c>
      <c r="L116" s="28">
        <v>6</v>
      </c>
      <c r="M116" s="28">
        <v>1</v>
      </c>
      <c r="N116" s="28">
        <v>1</v>
      </c>
      <c r="O116" s="28">
        <v>1</v>
      </c>
      <c r="P116" s="28">
        <v>3</v>
      </c>
      <c r="Q116" s="19"/>
      <c r="R116" s="19"/>
      <c r="S116" s="28">
        <v>3</v>
      </c>
      <c r="T116" s="28">
        <v>9</v>
      </c>
      <c r="U116" s="28">
        <v>12</v>
      </c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</row>
    <row r="117" spans="1:35" x14ac:dyDescent="0.25">
      <c r="A117" s="1" t="s">
        <v>113</v>
      </c>
      <c r="B117" s="1" t="s">
        <v>113</v>
      </c>
      <c r="C117" s="1" t="s">
        <v>126</v>
      </c>
      <c r="D117" s="28">
        <f>SUM(E117:AI117)</f>
        <v>1</v>
      </c>
      <c r="E117" s="19"/>
      <c r="F117" s="19"/>
      <c r="G117" s="19"/>
      <c r="H117" s="28">
        <v>1</v>
      </c>
      <c r="I117" s="19"/>
      <c r="J117" s="23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</row>
    <row r="118" spans="1:35" x14ac:dyDescent="0.25">
      <c r="A118" s="1" t="s">
        <v>113</v>
      </c>
      <c r="B118" s="1" t="s">
        <v>113</v>
      </c>
      <c r="C118" s="1" t="s">
        <v>127</v>
      </c>
      <c r="D118" s="28">
        <f>SUM(E118:AI118)</f>
        <v>1</v>
      </c>
      <c r="E118" s="19"/>
      <c r="F118" s="19"/>
      <c r="G118" s="19"/>
      <c r="H118" s="28">
        <v>1</v>
      </c>
      <c r="I118" s="19"/>
      <c r="J118" s="23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</row>
    <row r="119" spans="1:35" x14ac:dyDescent="0.25">
      <c r="A119" s="1" t="s">
        <v>113</v>
      </c>
      <c r="B119" s="1" t="s">
        <v>113</v>
      </c>
      <c r="C119" s="1" t="s">
        <v>128</v>
      </c>
      <c r="D119" s="28">
        <f>SUM(E119:AI119)</f>
        <v>4</v>
      </c>
      <c r="E119" s="19"/>
      <c r="F119" s="19"/>
      <c r="G119" s="19"/>
      <c r="H119" s="28">
        <v>4</v>
      </c>
      <c r="I119" s="19"/>
      <c r="J119" s="23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</row>
    <row r="120" spans="1:35" x14ac:dyDescent="0.25">
      <c r="A120" s="1" t="s">
        <v>113</v>
      </c>
      <c r="B120" s="1" t="s">
        <v>113</v>
      </c>
      <c r="C120" s="1" t="s">
        <v>129</v>
      </c>
      <c r="D120" s="28">
        <f>SUM(E120:AI120)</f>
        <v>1</v>
      </c>
      <c r="E120" s="19"/>
      <c r="F120" s="19"/>
      <c r="G120" s="19"/>
      <c r="H120" s="28">
        <v>1</v>
      </c>
      <c r="I120" s="19"/>
      <c r="J120" s="23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</row>
    <row r="121" spans="1:35" x14ac:dyDescent="0.25">
      <c r="A121" s="1" t="s">
        <v>113</v>
      </c>
      <c r="B121" s="1" t="s">
        <v>113</v>
      </c>
      <c r="C121" s="1" t="s">
        <v>130</v>
      </c>
      <c r="D121" s="28">
        <f>SUM(E121:AI121)</f>
        <v>1</v>
      </c>
      <c r="E121" s="19"/>
      <c r="F121" s="19"/>
      <c r="G121" s="19"/>
      <c r="H121" s="28">
        <v>1</v>
      </c>
      <c r="I121" s="19"/>
      <c r="J121" s="23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</row>
    <row r="122" spans="1:35" x14ac:dyDescent="0.25">
      <c r="A122" s="1" t="s">
        <v>113</v>
      </c>
      <c r="B122" s="1" t="s">
        <v>113</v>
      </c>
      <c r="C122" s="1" t="s">
        <v>131</v>
      </c>
      <c r="D122" s="28">
        <f>SUM(E122:AI122)</f>
        <v>1</v>
      </c>
      <c r="E122" s="19"/>
      <c r="F122" s="19"/>
      <c r="G122" s="19"/>
      <c r="H122" s="28">
        <v>1</v>
      </c>
      <c r="I122" s="19"/>
      <c r="J122" s="23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</row>
    <row r="123" spans="1:35" x14ac:dyDescent="0.25">
      <c r="A123" s="1" t="s">
        <v>132</v>
      </c>
      <c r="B123" s="1" t="s">
        <v>133</v>
      </c>
      <c r="C123" s="1" t="s">
        <v>134</v>
      </c>
      <c r="D123" s="28">
        <f>SUM(E123:AI123)</f>
        <v>14</v>
      </c>
      <c r="E123" s="19"/>
      <c r="F123" s="28">
        <v>6</v>
      </c>
      <c r="G123" s="28">
        <v>4</v>
      </c>
      <c r="H123" s="19"/>
      <c r="I123" s="19"/>
      <c r="J123" s="23"/>
      <c r="K123" s="28">
        <v>2</v>
      </c>
      <c r="L123" s="28">
        <v>2</v>
      </c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</row>
    <row r="124" spans="1:35" x14ac:dyDescent="0.25">
      <c r="A124" s="1" t="s">
        <v>132</v>
      </c>
      <c r="B124" s="1" t="s">
        <v>133</v>
      </c>
      <c r="C124" s="1" t="s">
        <v>135</v>
      </c>
      <c r="D124" s="28">
        <f>SUM(E124:AI124)</f>
        <v>3</v>
      </c>
      <c r="E124" s="19"/>
      <c r="F124" s="19"/>
      <c r="G124" s="19"/>
      <c r="H124" s="28">
        <v>3</v>
      </c>
      <c r="I124" s="19"/>
      <c r="J124" s="23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</row>
    <row r="125" spans="1:35" x14ac:dyDescent="0.25">
      <c r="A125" s="1" t="s">
        <v>132</v>
      </c>
      <c r="B125" s="1" t="s">
        <v>133</v>
      </c>
      <c r="C125" s="1" t="s">
        <v>136</v>
      </c>
      <c r="D125" s="28">
        <f>SUM(E125:AI125)</f>
        <v>1</v>
      </c>
      <c r="E125" s="19"/>
      <c r="F125" s="19"/>
      <c r="G125" s="19"/>
      <c r="H125" s="19"/>
      <c r="I125" s="19"/>
      <c r="J125" s="23"/>
      <c r="K125" s="19"/>
      <c r="L125" s="28">
        <v>1</v>
      </c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</row>
    <row r="126" spans="1:35" x14ac:dyDescent="0.25">
      <c r="A126" s="1" t="s">
        <v>132</v>
      </c>
      <c r="B126" s="1" t="s">
        <v>133</v>
      </c>
      <c r="C126" s="1" t="s">
        <v>137</v>
      </c>
      <c r="D126" s="28">
        <f>SUM(E126:AI126)</f>
        <v>110</v>
      </c>
      <c r="E126" s="28">
        <v>27</v>
      </c>
      <c r="F126" s="28">
        <v>18</v>
      </c>
      <c r="G126" s="28">
        <v>8</v>
      </c>
      <c r="H126" s="19"/>
      <c r="I126" s="28">
        <v>6</v>
      </c>
      <c r="J126" s="29">
        <v>3</v>
      </c>
      <c r="K126" s="28">
        <v>6</v>
      </c>
      <c r="L126" s="28">
        <v>11</v>
      </c>
      <c r="M126" s="28">
        <v>2</v>
      </c>
      <c r="N126" s="28">
        <v>2</v>
      </c>
      <c r="O126" s="28">
        <v>3</v>
      </c>
      <c r="P126" s="28">
        <v>7</v>
      </c>
      <c r="Q126" s="19">
        <v>1</v>
      </c>
      <c r="R126" s="19"/>
      <c r="S126" s="28">
        <v>3</v>
      </c>
      <c r="T126" s="28">
        <v>7</v>
      </c>
      <c r="U126" s="28">
        <v>6</v>
      </c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</row>
    <row r="127" spans="1:35" x14ac:dyDescent="0.25">
      <c r="A127" s="1" t="s">
        <v>132</v>
      </c>
      <c r="B127" s="1" t="s">
        <v>133</v>
      </c>
      <c r="C127" s="1" t="s">
        <v>138</v>
      </c>
      <c r="D127" s="28">
        <f>SUM(E127:AI127)</f>
        <v>11</v>
      </c>
      <c r="E127" s="19"/>
      <c r="F127" s="19"/>
      <c r="G127" s="19"/>
      <c r="H127" s="28">
        <v>8</v>
      </c>
      <c r="I127" s="19"/>
      <c r="J127" s="23"/>
      <c r="K127" s="28">
        <v>1</v>
      </c>
      <c r="L127" s="28">
        <v>2</v>
      </c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</row>
    <row r="128" spans="1:35" x14ac:dyDescent="0.25">
      <c r="A128" s="1" t="s">
        <v>132</v>
      </c>
      <c r="B128" s="1" t="s">
        <v>133</v>
      </c>
      <c r="C128" s="1" t="s">
        <v>139</v>
      </c>
      <c r="D128" s="28">
        <f>SUM(E128:AI128)</f>
        <v>11</v>
      </c>
      <c r="E128" s="19"/>
      <c r="F128" s="28">
        <v>6</v>
      </c>
      <c r="G128" s="28">
        <v>4</v>
      </c>
      <c r="H128" s="19"/>
      <c r="I128" s="19"/>
      <c r="J128" s="23"/>
      <c r="K128" s="19"/>
      <c r="L128" s="19"/>
      <c r="M128" s="19"/>
      <c r="N128" s="19"/>
      <c r="O128" s="28">
        <v>1</v>
      </c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</row>
    <row r="129" spans="1:35" ht="15" customHeight="1" x14ac:dyDescent="0.25">
      <c r="A129" s="1" t="s">
        <v>132</v>
      </c>
      <c r="B129" s="1" t="s">
        <v>133</v>
      </c>
      <c r="C129" s="1" t="s">
        <v>140</v>
      </c>
      <c r="D129" s="28">
        <f>SUM(E129:AI129)</f>
        <v>3</v>
      </c>
      <c r="E129" s="19"/>
      <c r="F129" s="19"/>
      <c r="G129" s="19"/>
      <c r="H129" s="28">
        <v>3</v>
      </c>
      <c r="I129" s="19"/>
      <c r="J129" s="23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</row>
    <row r="130" spans="1:35" x14ac:dyDescent="0.25">
      <c r="A130" s="1" t="s">
        <v>132</v>
      </c>
      <c r="B130" s="1" t="s">
        <v>133</v>
      </c>
      <c r="C130" s="1" t="s">
        <v>141</v>
      </c>
      <c r="D130" s="28">
        <f>SUM(E130:AI130)</f>
        <v>9</v>
      </c>
      <c r="E130" s="19"/>
      <c r="F130" s="28">
        <v>6</v>
      </c>
      <c r="G130" s="28">
        <v>3</v>
      </c>
      <c r="H130" s="19"/>
      <c r="I130" s="19"/>
      <c r="J130" s="23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</row>
    <row r="131" spans="1:35" x14ac:dyDescent="0.25">
      <c r="A131" s="1" t="s">
        <v>132</v>
      </c>
      <c r="B131" s="1" t="s">
        <v>142</v>
      </c>
      <c r="C131" s="1" t="s">
        <v>143</v>
      </c>
      <c r="D131" s="28">
        <f>SUM(E131:AI131)</f>
        <v>11</v>
      </c>
      <c r="E131" s="19"/>
      <c r="F131" s="28">
        <v>6</v>
      </c>
      <c r="G131" s="28">
        <v>4</v>
      </c>
      <c r="H131" s="19"/>
      <c r="I131" s="19"/>
      <c r="J131" s="23"/>
      <c r="K131" s="19"/>
      <c r="L131" s="19"/>
      <c r="M131" s="19"/>
      <c r="N131" s="19"/>
      <c r="O131" s="28">
        <v>1</v>
      </c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</row>
    <row r="132" spans="1:35" x14ac:dyDescent="0.25">
      <c r="A132" s="1" t="s">
        <v>132</v>
      </c>
      <c r="B132" s="1" t="s">
        <v>142</v>
      </c>
      <c r="C132" s="1" t="s">
        <v>144</v>
      </c>
      <c r="D132" s="28">
        <f>SUM(E132:AI132)</f>
        <v>5</v>
      </c>
      <c r="E132" s="19"/>
      <c r="F132" s="19"/>
      <c r="G132" s="19"/>
      <c r="H132" s="28">
        <v>5</v>
      </c>
      <c r="I132" s="19"/>
      <c r="J132" s="23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</row>
    <row r="133" spans="1:35" x14ac:dyDescent="0.25">
      <c r="A133" s="1" t="s">
        <v>132</v>
      </c>
      <c r="B133" s="1" t="s">
        <v>142</v>
      </c>
      <c r="C133" s="1" t="s">
        <v>145</v>
      </c>
      <c r="D133" s="28">
        <f>SUM(E133:AI133)</f>
        <v>3</v>
      </c>
      <c r="E133" s="19"/>
      <c r="F133" s="19"/>
      <c r="G133" s="19"/>
      <c r="H133" s="28">
        <v>3</v>
      </c>
      <c r="I133" s="19"/>
      <c r="J133" s="23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</row>
    <row r="134" spans="1:35" x14ac:dyDescent="0.25">
      <c r="A134" s="1" t="s">
        <v>132</v>
      </c>
      <c r="B134" s="1" t="s">
        <v>142</v>
      </c>
      <c r="C134" s="1" t="s">
        <v>146</v>
      </c>
      <c r="D134" s="28">
        <f>SUM(E134:AI134)</f>
        <v>2</v>
      </c>
      <c r="E134" s="19"/>
      <c r="F134" s="19"/>
      <c r="G134" s="19"/>
      <c r="H134" s="28">
        <v>2</v>
      </c>
      <c r="I134" s="19"/>
      <c r="J134" s="23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</row>
    <row r="135" spans="1:35" x14ac:dyDescent="0.25">
      <c r="A135" s="1" t="s">
        <v>132</v>
      </c>
      <c r="B135" s="1" t="s">
        <v>142</v>
      </c>
      <c r="C135" s="1" t="s">
        <v>147</v>
      </c>
      <c r="D135" s="28">
        <f>SUM(E135:AI135)</f>
        <v>5</v>
      </c>
      <c r="E135" s="19"/>
      <c r="F135" s="19"/>
      <c r="G135" s="19"/>
      <c r="H135" s="28">
        <v>5</v>
      </c>
      <c r="I135" s="19"/>
      <c r="J135" s="23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</row>
    <row r="136" spans="1:35" x14ac:dyDescent="0.25">
      <c r="A136" s="1" t="s">
        <v>132</v>
      </c>
      <c r="B136" s="1" t="s">
        <v>142</v>
      </c>
      <c r="C136" s="1" t="s">
        <v>148</v>
      </c>
      <c r="D136" s="28">
        <f>SUM(E136:AI136)</f>
        <v>2</v>
      </c>
      <c r="E136" s="19"/>
      <c r="F136" s="19"/>
      <c r="G136" s="19"/>
      <c r="H136" s="28">
        <v>2</v>
      </c>
      <c r="I136" s="19"/>
      <c r="J136" s="23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</row>
    <row r="137" spans="1:35" x14ac:dyDescent="0.25">
      <c r="A137" s="1" t="s">
        <v>132</v>
      </c>
      <c r="B137" s="1" t="s">
        <v>142</v>
      </c>
      <c r="C137" s="1" t="s">
        <v>149</v>
      </c>
      <c r="D137" s="28">
        <f>SUM(E137:AI137)</f>
        <v>3</v>
      </c>
      <c r="E137" s="19"/>
      <c r="F137" s="19"/>
      <c r="G137" s="19"/>
      <c r="H137" s="28">
        <v>3</v>
      </c>
      <c r="I137" s="19"/>
      <c r="J137" s="23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</row>
    <row r="138" spans="1:35" x14ac:dyDescent="0.25">
      <c r="A138" s="1" t="s">
        <v>132</v>
      </c>
      <c r="B138" s="1" t="s">
        <v>142</v>
      </c>
      <c r="C138" s="1" t="s">
        <v>150</v>
      </c>
      <c r="D138" s="28">
        <f>SUM(E138:AI138)</f>
        <v>12</v>
      </c>
      <c r="E138" s="19"/>
      <c r="F138" s="28">
        <v>8</v>
      </c>
      <c r="G138" s="28">
        <v>4</v>
      </c>
      <c r="H138" s="19"/>
      <c r="I138" s="19"/>
      <c r="J138" s="23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</row>
    <row r="139" spans="1:35" x14ac:dyDescent="0.25">
      <c r="A139" s="1" t="s">
        <v>132</v>
      </c>
      <c r="B139" s="1" t="s">
        <v>142</v>
      </c>
      <c r="C139" s="1" t="s">
        <v>151</v>
      </c>
      <c r="D139" s="28">
        <f>SUM(E139:AI139)</f>
        <v>1</v>
      </c>
      <c r="E139" s="19"/>
      <c r="F139" s="19"/>
      <c r="G139" s="19"/>
      <c r="H139" s="28">
        <v>1</v>
      </c>
      <c r="I139" s="19"/>
      <c r="J139" s="23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</row>
    <row r="140" spans="1:35" x14ac:dyDescent="0.25">
      <c r="A140" s="1" t="s">
        <v>132</v>
      </c>
      <c r="B140" s="1" t="s">
        <v>142</v>
      </c>
      <c r="C140" s="1" t="s">
        <v>152</v>
      </c>
      <c r="D140" s="28">
        <f>SUM(E140:AI140)</f>
        <v>3</v>
      </c>
      <c r="E140" s="19"/>
      <c r="F140" s="19"/>
      <c r="G140" s="19"/>
      <c r="H140" s="28">
        <v>2</v>
      </c>
      <c r="I140" s="19"/>
      <c r="J140" s="23"/>
      <c r="K140" s="28">
        <v>1</v>
      </c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</row>
    <row r="141" spans="1:35" x14ac:dyDescent="0.25">
      <c r="A141" s="1" t="s">
        <v>132</v>
      </c>
      <c r="B141" s="1" t="s">
        <v>142</v>
      </c>
      <c r="C141" s="1" t="s">
        <v>142</v>
      </c>
      <c r="D141" s="28">
        <f>SUM(E141:AI141)</f>
        <v>84</v>
      </c>
      <c r="E141" s="28">
        <v>23</v>
      </c>
      <c r="F141" s="28">
        <v>11</v>
      </c>
      <c r="G141" s="28">
        <v>5</v>
      </c>
      <c r="H141" s="19"/>
      <c r="I141" s="28">
        <v>4</v>
      </c>
      <c r="J141" s="29">
        <v>2</v>
      </c>
      <c r="K141" s="28">
        <v>8</v>
      </c>
      <c r="L141" s="28">
        <v>9</v>
      </c>
      <c r="M141" s="28">
        <v>2</v>
      </c>
      <c r="N141" s="28">
        <v>1</v>
      </c>
      <c r="O141" s="28">
        <v>2</v>
      </c>
      <c r="P141" s="28">
        <v>7</v>
      </c>
      <c r="Q141" s="19">
        <v>1</v>
      </c>
      <c r="R141" s="19"/>
      <c r="S141" s="19"/>
      <c r="T141" s="28">
        <v>6</v>
      </c>
      <c r="U141" s="28">
        <v>3</v>
      </c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</row>
    <row r="142" spans="1:35" x14ac:dyDescent="0.25">
      <c r="A142" s="1" t="s">
        <v>132</v>
      </c>
      <c r="B142" s="1" t="s">
        <v>142</v>
      </c>
      <c r="C142" s="1" t="s">
        <v>153</v>
      </c>
      <c r="D142" s="28">
        <f>SUM(E142:AI142)</f>
        <v>1</v>
      </c>
      <c r="E142" s="19"/>
      <c r="F142" s="19"/>
      <c r="G142" s="19"/>
      <c r="H142" s="28">
        <v>1</v>
      </c>
      <c r="I142" s="19"/>
      <c r="J142" s="23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</row>
    <row r="143" spans="1:35" x14ac:dyDescent="0.25">
      <c r="A143" s="1" t="s">
        <v>154</v>
      </c>
      <c r="B143" s="1" t="s">
        <v>154</v>
      </c>
      <c r="C143" s="1" t="s">
        <v>155</v>
      </c>
      <c r="D143" s="28">
        <f>SUM(E143:AI143)</f>
        <v>3</v>
      </c>
      <c r="E143" s="19"/>
      <c r="F143" s="19"/>
      <c r="G143" s="19"/>
      <c r="H143" s="28">
        <v>3</v>
      </c>
      <c r="I143" s="19"/>
      <c r="J143" s="23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</row>
    <row r="144" spans="1:35" x14ac:dyDescent="0.25">
      <c r="A144" s="1" t="s">
        <v>154</v>
      </c>
      <c r="B144" s="1" t="s">
        <v>154</v>
      </c>
      <c r="C144" s="1" t="s">
        <v>156</v>
      </c>
      <c r="D144" s="28">
        <f>SUM(E144:AI144)</f>
        <v>2</v>
      </c>
      <c r="E144" s="19"/>
      <c r="F144" s="19"/>
      <c r="G144" s="19"/>
      <c r="H144" s="28">
        <v>2</v>
      </c>
      <c r="I144" s="19"/>
      <c r="J144" s="23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</row>
    <row r="145" spans="1:35" x14ac:dyDescent="0.25">
      <c r="A145" s="1" t="s">
        <v>154</v>
      </c>
      <c r="B145" s="1" t="s">
        <v>154</v>
      </c>
      <c r="C145" s="1" t="s">
        <v>157</v>
      </c>
      <c r="D145" s="28">
        <f>SUM(E145:AI145)</f>
        <v>2</v>
      </c>
      <c r="E145" s="19"/>
      <c r="F145" s="19"/>
      <c r="G145" s="19"/>
      <c r="H145" s="28">
        <v>2</v>
      </c>
      <c r="I145" s="19"/>
      <c r="J145" s="23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</row>
    <row r="146" spans="1:35" x14ac:dyDescent="0.25">
      <c r="A146" s="1" t="s">
        <v>154</v>
      </c>
      <c r="B146" s="1" t="s">
        <v>154</v>
      </c>
      <c r="C146" s="1" t="s">
        <v>158</v>
      </c>
      <c r="D146" s="28">
        <f>SUM(E146:AI146)</f>
        <v>1</v>
      </c>
      <c r="E146" s="19"/>
      <c r="F146" s="19"/>
      <c r="G146" s="19"/>
      <c r="H146" s="28">
        <v>1</v>
      </c>
      <c r="I146" s="19"/>
      <c r="J146" s="23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</row>
    <row r="147" spans="1:35" x14ac:dyDescent="0.25">
      <c r="A147" s="1" t="s">
        <v>154</v>
      </c>
      <c r="B147" s="1" t="s">
        <v>154</v>
      </c>
      <c r="C147" s="1" t="s">
        <v>159</v>
      </c>
      <c r="D147" s="28">
        <f>SUM(E147:AI147)</f>
        <v>1</v>
      </c>
      <c r="E147" s="19"/>
      <c r="F147" s="19"/>
      <c r="G147" s="19"/>
      <c r="H147" s="28">
        <v>1</v>
      </c>
      <c r="I147" s="19"/>
      <c r="J147" s="23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</row>
    <row r="148" spans="1:35" x14ac:dyDescent="0.25">
      <c r="A148" s="1" t="s">
        <v>154</v>
      </c>
      <c r="B148" s="1" t="s">
        <v>154</v>
      </c>
      <c r="C148" s="1" t="s">
        <v>160</v>
      </c>
      <c r="D148" s="28">
        <f>SUM(E148:AI148)</f>
        <v>65</v>
      </c>
      <c r="E148" s="28">
        <v>14</v>
      </c>
      <c r="F148" s="28">
        <v>13</v>
      </c>
      <c r="G148" s="28">
        <v>5</v>
      </c>
      <c r="H148" s="19"/>
      <c r="I148" s="28">
        <v>3</v>
      </c>
      <c r="J148" s="29">
        <v>2</v>
      </c>
      <c r="K148" s="28">
        <v>5</v>
      </c>
      <c r="L148" s="28">
        <v>6</v>
      </c>
      <c r="M148" s="28">
        <v>1</v>
      </c>
      <c r="N148" s="28">
        <v>1</v>
      </c>
      <c r="O148" s="28">
        <v>1</v>
      </c>
      <c r="P148" s="28">
        <v>3</v>
      </c>
      <c r="Q148" s="19"/>
      <c r="R148" s="19"/>
      <c r="S148" s="28">
        <v>3</v>
      </c>
      <c r="T148" s="28">
        <v>4</v>
      </c>
      <c r="U148" s="28">
        <v>4</v>
      </c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</row>
    <row r="149" spans="1:35" x14ac:dyDescent="0.25">
      <c r="A149" s="1" t="s">
        <v>154</v>
      </c>
      <c r="B149" s="1" t="s">
        <v>154</v>
      </c>
      <c r="C149" s="1" t="s">
        <v>161</v>
      </c>
      <c r="D149" s="28">
        <f>SUM(E149:AI149)</f>
        <v>2</v>
      </c>
      <c r="E149" s="19"/>
      <c r="F149" s="19"/>
      <c r="G149" s="19"/>
      <c r="H149" s="28">
        <v>2</v>
      </c>
      <c r="I149" s="19"/>
      <c r="J149" s="23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</row>
    <row r="150" spans="1:35" x14ac:dyDescent="0.25">
      <c r="A150" s="1" t="s">
        <v>154</v>
      </c>
      <c r="B150" s="1" t="s">
        <v>154</v>
      </c>
      <c r="C150" s="1" t="s">
        <v>162</v>
      </c>
      <c r="D150" s="28">
        <f>SUM(E150:AI150)</f>
        <v>7</v>
      </c>
      <c r="E150" s="19"/>
      <c r="F150" s="19"/>
      <c r="G150" s="19"/>
      <c r="H150" s="28">
        <v>7</v>
      </c>
      <c r="I150" s="19"/>
      <c r="J150" s="23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</row>
    <row r="151" spans="1:35" x14ac:dyDescent="0.25">
      <c r="A151" s="1" t="s">
        <v>163</v>
      </c>
      <c r="B151" s="1" t="s">
        <v>164</v>
      </c>
      <c r="C151" s="1" t="s">
        <v>165</v>
      </c>
      <c r="D151" s="28">
        <f>SUM(E151:AI151)</f>
        <v>2</v>
      </c>
      <c r="E151" s="19"/>
      <c r="F151" s="19"/>
      <c r="G151" s="19"/>
      <c r="H151" s="28">
        <v>2</v>
      </c>
      <c r="I151" s="19"/>
      <c r="J151" s="23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</row>
    <row r="152" spans="1:35" x14ac:dyDescent="0.25">
      <c r="A152" s="1" t="s">
        <v>163</v>
      </c>
      <c r="B152" s="1" t="s">
        <v>164</v>
      </c>
      <c r="C152" s="1" t="s">
        <v>166</v>
      </c>
      <c r="D152" s="28">
        <f>SUM(E152:AI152)</f>
        <v>1</v>
      </c>
      <c r="E152" s="19"/>
      <c r="F152" s="19"/>
      <c r="G152" s="19"/>
      <c r="H152" s="28">
        <v>1</v>
      </c>
      <c r="I152" s="19"/>
      <c r="J152" s="23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</row>
    <row r="153" spans="1:35" x14ac:dyDescent="0.25">
      <c r="A153" s="1" t="s">
        <v>163</v>
      </c>
      <c r="B153" s="1" t="s">
        <v>164</v>
      </c>
      <c r="C153" s="1" t="s">
        <v>164</v>
      </c>
      <c r="D153" s="28">
        <f>SUM(E153:AI153)</f>
        <v>13</v>
      </c>
      <c r="E153" s="28">
        <v>4</v>
      </c>
      <c r="F153" s="19"/>
      <c r="G153" s="19"/>
      <c r="H153" s="28">
        <v>5</v>
      </c>
      <c r="I153" s="28">
        <v>1</v>
      </c>
      <c r="J153" s="23"/>
      <c r="K153" s="28">
        <v>1</v>
      </c>
      <c r="L153" s="28">
        <v>1</v>
      </c>
      <c r="M153" s="28">
        <v>1</v>
      </c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</row>
    <row r="154" spans="1:35" x14ac:dyDescent="0.25">
      <c r="A154" s="1" t="s">
        <v>163</v>
      </c>
      <c r="B154" s="1" t="s">
        <v>164</v>
      </c>
      <c r="C154" s="1" t="s">
        <v>167</v>
      </c>
      <c r="D154" s="28">
        <f>SUM(E154:AI154)</f>
        <v>1</v>
      </c>
      <c r="E154" s="19"/>
      <c r="F154" s="19"/>
      <c r="G154" s="19"/>
      <c r="H154" s="28">
        <v>1</v>
      </c>
      <c r="I154" s="19"/>
      <c r="J154" s="23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</row>
    <row r="155" spans="1:35" x14ac:dyDescent="0.25">
      <c r="A155" s="1" t="s">
        <v>163</v>
      </c>
      <c r="B155" s="1" t="s">
        <v>168</v>
      </c>
      <c r="C155" s="1" t="s">
        <v>169</v>
      </c>
      <c r="D155" s="28">
        <f>SUM(E155:AI155)</f>
        <v>2</v>
      </c>
      <c r="E155" s="19"/>
      <c r="F155" s="19"/>
      <c r="G155" s="19"/>
      <c r="H155" s="28">
        <v>2</v>
      </c>
      <c r="I155" s="19"/>
      <c r="J155" s="23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</row>
    <row r="156" spans="1:35" x14ac:dyDescent="0.25">
      <c r="A156" s="1" t="s">
        <v>163</v>
      </c>
      <c r="B156" s="1" t="s">
        <v>168</v>
      </c>
      <c r="C156" s="1" t="s">
        <v>170</v>
      </c>
      <c r="D156" s="28">
        <f>SUM(E156:AI156)</f>
        <v>1</v>
      </c>
      <c r="E156" s="19"/>
      <c r="F156" s="19"/>
      <c r="G156" s="19"/>
      <c r="H156" s="28">
        <v>1</v>
      </c>
      <c r="I156" s="19"/>
      <c r="J156" s="23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</row>
    <row r="157" spans="1:35" x14ac:dyDescent="0.25">
      <c r="A157" s="1" t="s">
        <v>163</v>
      </c>
      <c r="B157" s="1" t="s">
        <v>168</v>
      </c>
      <c r="C157" s="1" t="s">
        <v>168</v>
      </c>
      <c r="D157" s="28">
        <f>SUM(E157:AI157)</f>
        <v>49</v>
      </c>
      <c r="E157" s="28">
        <v>11</v>
      </c>
      <c r="F157" s="28">
        <v>9</v>
      </c>
      <c r="G157" s="28">
        <v>4</v>
      </c>
      <c r="H157" s="19"/>
      <c r="I157" s="28">
        <v>2</v>
      </c>
      <c r="J157" s="29">
        <v>1</v>
      </c>
      <c r="K157" s="28">
        <v>3</v>
      </c>
      <c r="L157" s="28">
        <v>3</v>
      </c>
      <c r="M157" s="28">
        <v>1</v>
      </c>
      <c r="N157" s="28">
        <v>1</v>
      </c>
      <c r="O157" s="28">
        <v>1</v>
      </c>
      <c r="P157" s="19"/>
      <c r="Q157" s="19"/>
      <c r="R157" s="19"/>
      <c r="S157" s="28">
        <v>3</v>
      </c>
      <c r="T157" s="28">
        <v>6</v>
      </c>
      <c r="U157" s="28">
        <v>4</v>
      </c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</row>
    <row r="158" spans="1:35" x14ac:dyDescent="0.25">
      <c r="A158" s="1" t="s">
        <v>163</v>
      </c>
      <c r="B158" s="1" t="s">
        <v>168</v>
      </c>
      <c r="C158" s="1" t="s">
        <v>171</v>
      </c>
      <c r="D158" s="28">
        <f>SUM(E158:AI158)</f>
        <v>1</v>
      </c>
      <c r="E158" s="19"/>
      <c r="F158" s="19"/>
      <c r="G158" s="19"/>
      <c r="H158" s="28">
        <v>1</v>
      </c>
      <c r="I158" s="19"/>
      <c r="J158" s="23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</row>
    <row r="159" spans="1:35" x14ac:dyDescent="0.25">
      <c r="A159" s="1" t="s">
        <v>163</v>
      </c>
      <c r="B159" s="1" t="s">
        <v>168</v>
      </c>
      <c r="C159" s="1" t="s">
        <v>172</v>
      </c>
      <c r="D159" s="28">
        <f>SUM(E159:AI159)</f>
        <v>2</v>
      </c>
      <c r="E159" s="19"/>
      <c r="F159" s="19"/>
      <c r="G159" s="19"/>
      <c r="H159" s="28">
        <v>2</v>
      </c>
      <c r="I159" s="19"/>
      <c r="J159" s="23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</row>
    <row r="160" spans="1:35" x14ac:dyDescent="0.25">
      <c r="A160" s="1" t="s">
        <v>163</v>
      </c>
      <c r="B160" s="1" t="s">
        <v>168</v>
      </c>
      <c r="C160" s="1" t="s">
        <v>173</v>
      </c>
      <c r="D160" s="28">
        <f>SUM(E160:AI160)</f>
        <v>1</v>
      </c>
      <c r="E160" s="19"/>
      <c r="F160" s="19"/>
      <c r="G160" s="19"/>
      <c r="H160" s="28">
        <v>1</v>
      </c>
      <c r="I160" s="19"/>
      <c r="J160" s="23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</row>
    <row r="161" spans="1:35" x14ac:dyDescent="0.25">
      <c r="A161" s="1" t="s">
        <v>163</v>
      </c>
      <c r="B161" s="1" t="s">
        <v>168</v>
      </c>
      <c r="C161" s="1" t="s">
        <v>174</v>
      </c>
      <c r="D161" s="28">
        <f>SUM(E161:AI161)</f>
        <v>2</v>
      </c>
      <c r="E161" s="19"/>
      <c r="F161" s="19"/>
      <c r="G161" s="19"/>
      <c r="H161" s="28">
        <v>2</v>
      </c>
      <c r="I161" s="19"/>
      <c r="J161" s="23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</row>
    <row r="162" spans="1:35" x14ac:dyDescent="0.25">
      <c r="A162" s="1" t="s">
        <v>163</v>
      </c>
      <c r="B162" s="1" t="s">
        <v>175</v>
      </c>
      <c r="C162" s="1" t="s">
        <v>176</v>
      </c>
      <c r="D162" s="28">
        <f>SUM(E162:AI162)</f>
        <v>2</v>
      </c>
      <c r="E162" s="19"/>
      <c r="F162" s="19"/>
      <c r="G162" s="19"/>
      <c r="H162" s="28">
        <v>2</v>
      </c>
      <c r="I162" s="19"/>
      <c r="J162" s="23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</row>
    <row r="163" spans="1:35" x14ac:dyDescent="0.25">
      <c r="A163" s="1" t="s">
        <v>163</v>
      </c>
      <c r="B163" s="1" t="s">
        <v>175</v>
      </c>
      <c r="C163" s="1" t="s">
        <v>177</v>
      </c>
      <c r="D163" s="28">
        <f>SUM(E163:AI163)</f>
        <v>1</v>
      </c>
      <c r="E163" s="19"/>
      <c r="F163" s="19"/>
      <c r="G163" s="19"/>
      <c r="H163" s="28">
        <v>1</v>
      </c>
      <c r="I163" s="19"/>
      <c r="J163" s="23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</row>
    <row r="164" spans="1:35" x14ac:dyDescent="0.25">
      <c r="A164" s="1" t="s">
        <v>163</v>
      </c>
      <c r="B164" s="1" t="s">
        <v>175</v>
      </c>
      <c r="C164" s="1" t="s">
        <v>178</v>
      </c>
      <c r="D164" s="28">
        <f>SUM(E164:AI164)</f>
        <v>2</v>
      </c>
      <c r="E164" s="19"/>
      <c r="F164" s="19"/>
      <c r="G164" s="19"/>
      <c r="H164" s="28">
        <v>2</v>
      </c>
      <c r="I164" s="19"/>
      <c r="J164" s="23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</row>
    <row r="165" spans="1:35" x14ac:dyDescent="0.25">
      <c r="A165" s="1" t="s">
        <v>163</v>
      </c>
      <c r="B165" s="1" t="s">
        <v>175</v>
      </c>
      <c r="C165" s="1" t="s">
        <v>175</v>
      </c>
      <c r="D165" s="28">
        <f>SUM(E165:AI165)</f>
        <v>43</v>
      </c>
      <c r="E165" s="28">
        <v>13</v>
      </c>
      <c r="F165" s="28">
        <v>11</v>
      </c>
      <c r="G165" s="28">
        <v>5</v>
      </c>
      <c r="H165" s="19"/>
      <c r="I165" s="28">
        <v>3</v>
      </c>
      <c r="J165" s="23"/>
      <c r="K165" s="28">
        <v>2</v>
      </c>
      <c r="L165" s="28">
        <v>4</v>
      </c>
      <c r="M165" s="28">
        <v>1</v>
      </c>
      <c r="N165" s="28">
        <v>1</v>
      </c>
      <c r="O165" s="19"/>
      <c r="P165" s="28">
        <v>3</v>
      </c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</row>
    <row r="166" spans="1:35" x14ac:dyDescent="0.25">
      <c r="A166" s="1" t="s">
        <v>163</v>
      </c>
      <c r="B166" s="1" t="s">
        <v>175</v>
      </c>
      <c r="C166" s="1" t="s">
        <v>179</v>
      </c>
      <c r="D166" s="28">
        <f>SUM(E166:AI166)</f>
        <v>12</v>
      </c>
      <c r="E166" s="19"/>
      <c r="F166" s="19">
        <v>6</v>
      </c>
      <c r="G166" s="19">
        <v>3</v>
      </c>
      <c r="H166" s="28"/>
      <c r="I166" s="19"/>
      <c r="J166" s="23"/>
      <c r="K166" s="28">
        <v>1</v>
      </c>
      <c r="L166" s="28">
        <v>2</v>
      </c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</row>
    <row r="167" spans="1:35" x14ac:dyDescent="0.25">
      <c r="A167" s="1" t="s">
        <v>163</v>
      </c>
      <c r="B167" s="1" t="s">
        <v>175</v>
      </c>
      <c r="C167" s="1" t="s">
        <v>180</v>
      </c>
      <c r="D167" s="28">
        <f>SUM(E167:AI167)</f>
        <v>1</v>
      </c>
      <c r="E167" s="19"/>
      <c r="F167" s="19"/>
      <c r="G167" s="19"/>
      <c r="H167" s="28">
        <v>1</v>
      </c>
      <c r="I167" s="19"/>
      <c r="J167" s="23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</row>
    <row r="168" spans="1:35" x14ac:dyDescent="0.25">
      <c r="A168" s="1" t="s">
        <v>163</v>
      </c>
      <c r="B168" s="1" t="s">
        <v>175</v>
      </c>
      <c r="C168" s="1" t="s">
        <v>181</v>
      </c>
      <c r="D168" s="28">
        <f>SUM(E168:AI168)</f>
        <v>1</v>
      </c>
      <c r="E168" s="19"/>
      <c r="F168" s="19"/>
      <c r="G168" s="19"/>
      <c r="H168" s="28">
        <v>1</v>
      </c>
      <c r="I168" s="19"/>
      <c r="J168" s="23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</row>
    <row r="169" spans="1:35" x14ac:dyDescent="0.25">
      <c r="A169" s="1" t="s">
        <v>163</v>
      </c>
      <c r="B169" s="1" t="s">
        <v>182</v>
      </c>
      <c r="C169" s="1" t="s">
        <v>183</v>
      </c>
      <c r="D169" s="28">
        <f>SUM(E169:AI169)</f>
        <v>1</v>
      </c>
      <c r="E169" s="19"/>
      <c r="F169" s="19"/>
      <c r="G169" s="19"/>
      <c r="H169" s="28">
        <v>1</v>
      </c>
      <c r="I169" s="19"/>
      <c r="J169" s="23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</row>
    <row r="170" spans="1:35" x14ac:dyDescent="0.25">
      <c r="A170" s="1" t="s">
        <v>163</v>
      </c>
      <c r="B170" s="1" t="s">
        <v>182</v>
      </c>
      <c r="C170" s="1" t="s">
        <v>184</v>
      </c>
      <c r="D170" s="28">
        <f>SUM(E170:AI170)</f>
        <v>2</v>
      </c>
      <c r="E170" s="19"/>
      <c r="F170" s="19"/>
      <c r="G170" s="19"/>
      <c r="H170" s="28">
        <v>2</v>
      </c>
      <c r="I170" s="19"/>
      <c r="J170" s="23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</row>
    <row r="171" spans="1:35" x14ac:dyDescent="0.25">
      <c r="A171" s="1" t="s">
        <v>163</v>
      </c>
      <c r="B171" s="1" t="s">
        <v>182</v>
      </c>
      <c r="C171" s="1" t="s">
        <v>182</v>
      </c>
      <c r="D171" s="28">
        <f>SUM(E171:AI171)</f>
        <v>18</v>
      </c>
      <c r="E171" s="28">
        <v>5</v>
      </c>
      <c r="F171" s="19"/>
      <c r="G171" s="19"/>
      <c r="H171" s="28">
        <v>7</v>
      </c>
      <c r="I171" s="28">
        <v>1</v>
      </c>
      <c r="J171" s="23"/>
      <c r="K171" s="28">
        <v>1</v>
      </c>
      <c r="L171" s="28">
        <v>2</v>
      </c>
      <c r="M171" s="28">
        <v>1</v>
      </c>
      <c r="N171" s="28">
        <v>1</v>
      </c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</row>
    <row r="172" spans="1:35" x14ac:dyDescent="0.25">
      <c r="A172" s="1" t="s">
        <v>163</v>
      </c>
      <c r="B172" s="1" t="s">
        <v>185</v>
      </c>
      <c r="C172" s="1" t="s">
        <v>186</v>
      </c>
      <c r="D172" s="28">
        <f>SUM(E172:AI172)</f>
        <v>2</v>
      </c>
      <c r="E172" s="19"/>
      <c r="F172" s="19"/>
      <c r="G172" s="19"/>
      <c r="H172" s="28">
        <v>2</v>
      </c>
      <c r="I172" s="19"/>
      <c r="J172" s="23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</row>
    <row r="173" spans="1:35" x14ac:dyDescent="0.25">
      <c r="A173" s="1" t="s">
        <v>163</v>
      </c>
      <c r="B173" s="1" t="s">
        <v>185</v>
      </c>
      <c r="C173" s="1" t="s">
        <v>187</v>
      </c>
      <c r="D173" s="28">
        <f>SUM(E173:AI173)</f>
        <v>2</v>
      </c>
      <c r="E173" s="19"/>
      <c r="F173" s="19"/>
      <c r="G173" s="19"/>
      <c r="H173" s="28">
        <v>2</v>
      </c>
      <c r="I173" s="19"/>
      <c r="J173" s="23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</row>
    <row r="174" spans="1:35" x14ac:dyDescent="0.25">
      <c r="A174" s="1" t="s">
        <v>163</v>
      </c>
      <c r="B174" s="1" t="s">
        <v>185</v>
      </c>
      <c r="C174" s="1" t="s">
        <v>188</v>
      </c>
      <c r="D174" s="28">
        <f>SUM(E174:AI174)</f>
        <v>1</v>
      </c>
      <c r="E174" s="19"/>
      <c r="F174" s="19"/>
      <c r="G174" s="19"/>
      <c r="H174" s="28">
        <v>1</v>
      </c>
      <c r="I174" s="19"/>
      <c r="J174" s="23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</row>
    <row r="175" spans="1:35" x14ac:dyDescent="0.25">
      <c r="A175" s="1" t="s">
        <v>163</v>
      </c>
      <c r="B175" s="1" t="s">
        <v>185</v>
      </c>
      <c r="C175" s="1" t="s">
        <v>185</v>
      </c>
      <c r="D175" s="28">
        <f>SUM(E175:AI175)</f>
        <v>29</v>
      </c>
      <c r="E175" s="28">
        <v>6</v>
      </c>
      <c r="F175" s="28">
        <v>10</v>
      </c>
      <c r="G175" s="28">
        <v>4</v>
      </c>
      <c r="H175" s="19"/>
      <c r="I175" s="28">
        <v>2</v>
      </c>
      <c r="J175" s="23"/>
      <c r="K175" s="28">
        <v>2</v>
      </c>
      <c r="L175" s="28">
        <v>3</v>
      </c>
      <c r="M175" s="28">
        <v>1</v>
      </c>
      <c r="N175" s="28">
        <v>1</v>
      </c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</row>
    <row r="176" spans="1:35" x14ac:dyDescent="0.25">
      <c r="A176" s="1" t="s">
        <v>163</v>
      </c>
      <c r="B176" s="1" t="s">
        <v>185</v>
      </c>
      <c r="C176" s="1" t="s">
        <v>189</v>
      </c>
      <c r="D176" s="28">
        <f>SUM(E176:AI176)</f>
        <v>1</v>
      </c>
      <c r="E176" s="19"/>
      <c r="F176" s="19"/>
      <c r="G176" s="19"/>
      <c r="H176" s="28">
        <v>1</v>
      </c>
      <c r="I176" s="19"/>
      <c r="J176" s="23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</row>
    <row r="177" spans="1:35" x14ac:dyDescent="0.25">
      <c r="A177" s="1" t="s">
        <v>163</v>
      </c>
      <c r="B177" s="1" t="s">
        <v>190</v>
      </c>
      <c r="C177" s="1" t="s">
        <v>191</v>
      </c>
      <c r="D177" s="28">
        <f>SUM(E177:AI177)</f>
        <v>1</v>
      </c>
      <c r="E177" s="19"/>
      <c r="F177" s="19"/>
      <c r="G177" s="19"/>
      <c r="H177" s="28">
        <v>1</v>
      </c>
      <c r="I177" s="19"/>
      <c r="J177" s="23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</row>
    <row r="178" spans="1:35" x14ac:dyDescent="0.25">
      <c r="A178" s="1" t="s">
        <v>163</v>
      </c>
      <c r="B178" s="1" t="s">
        <v>190</v>
      </c>
      <c r="C178" s="1" t="s">
        <v>192</v>
      </c>
      <c r="D178" s="28">
        <f>SUM(E178:AI178)</f>
        <v>1</v>
      </c>
      <c r="E178" s="19"/>
      <c r="F178" s="19"/>
      <c r="G178" s="19"/>
      <c r="H178" s="28">
        <v>1</v>
      </c>
      <c r="I178" s="19"/>
      <c r="J178" s="23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</row>
    <row r="179" spans="1:35" x14ac:dyDescent="0.25">
      <c r="A179" s="1" t="s">
        <v>163</v>
      </c>
      <c r="B179" s="1" t="s">
        <v>190</v>
      </c>
      <c r="C179" s="1" t="s">
        <v>190</v>
      </c>
      <c r="D179" s="28">
        <f>SUM(E179:AI179)</f>
        <v>16</v>
      </c>
      <c r="E179" s="28">
        <v>4</v>
      </c>
      <c r="F179" s="19"/>
      <c r="G179" s="19"/>
      <c r="H179" s="28">
        <v>6</v>
      </c>
      <c r="I179" s="28">
        <v>1</v>
      </c>
      <c r="J179" s="23"/>
      <c r="K179" s="28">
        <v>2</v>
      </c>
      <c r="L179" s="28">
        <v>2</v>
      </c>
      <c r="M179" s="28">
        <v>1</v>
      </c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</row>
    <row r="180" spans="1:35" x14ac:dyDescent="0.25">
      <c r="A180" s="1" t="s">
        <v>163</v>
      </c>
      <c r="B180" s="1" t="s">
        <v>190</v>
      </c>
      <c r="C180" s="1" t="s">
        <v>193</v>
      </c>
      <c r="D180" s="28">
        <f>SUM(E180:AI180)</f>
        <v>1</v>
      </c>
      <c r="E180" s="19"/>
      <c r="F180" s="19"/>
      <c r="G180" s="19"/>
      <c r="H180" s="28">
        <v>1</v>
      </c>
      <c r="I180" s="19"/>
      <c r="J180" s="23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</row>
    <row r="181" spans="1:35" x14ac:dyDescent="0.25">
      <c r="A181" s="1" t="s">
        <v>163</v>
      </c>
      <c r="B181" s="1" t="s">
        <v>194</v>
      </c>
      <c r="C181" s="1" t="s">
        <v>195</v>
      </c>
      <c r="D181" s="28">
        <f>SUM(E181:AI181)</f>
        <v>1</v>
      </c>
      <c r="E181" s="19"/>
      <c r="F181" s="19"/>
      <c r="G181" s="19"/>
      <c r="H181" s="28">
        <v>1</v>
      </c>
      <c r="I181" s="19"/>
      <c r="J181" s="23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</row>
    <row r="182" spans="1:35" x14ac:dyDescent="0.25">
      <c r="A182" s="1" t="s">
        <v>163</v>
      </c>
      <c r="B182" s="1" t="s">
        <v>194</v>
      </c>
      <c r="C182" s="1" t="s">
        <v>196</v>
      </c>
      <c r="D182" s="28">
        <f>SUM(E182:AI182)</f>
        <v>1</v>
      </c>
      <c r="E182" s="19"/>
      <c r="F182" s="19"/>
      <c r="G182" s="19"/>
      <c r="H182" s="28">
        <v>1</v>
      </c>
      <c r="I182" s="19"/>
      <c r="J182" s="23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</row>
    <row r="183" spans="1:35" x14ac:dyDescent="0.25">
      <c r="A183" s="1" t="s">
        <v>163</v>
      </c>
      <c r="B183" s="1" t="s">
        <v>194</v>
      </c>
      <c r="C183" s="1" t="s">
        <v>194</v>
      </c>
      <c r="D183" s="28">
        <f>SUM(E183:AI183)</f>
        <v>11</v>
      </c>
      <c r="E183" s="28">
        <v>3</v>
      </c>
      <c r="F183" s="19"/>
      <c r="G183" s="19"/>
      <c r="H183" s="28">
        <v>4</v>
      </c>
      <c r="I183" s="28">
        <v>1</v>
      </c>
      <c r="J183" s="23"/>
      <c r="K183" s="28">
        <v>1</v>
      </c>
      <c r="L183" s="28">
        <v>1</v>
      </c>
      <c r="M183" s="28">
        <v>1</v>
      </c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</row>
    <row r="184" spans="1:35" x14ac:dyDescent="0.25">
      <c r="A184" s="1" t="s">
        <v>163</v>
      </c>
      <c r="B184" s="1" t="s">
        <v>197</v>
      </c>
      <c r="C184" s="1" t="s">
        <v>198</v>
      </c>
      <c r="D184" s="28">
        <f>SUM(E184:AI184)</f>
        <v>1</v>
      </c>
      <c r="E184" s="19"/>
      <c r="F184" s="19"/>
      <c r="G184" s="19"/>
      <c r="H184" s="28">
        <v>1</v>
      </c>
      <c r="I184" s="19"/>
      <c r="J184" s="23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</row>
    <row r="185" spans="1:35" x14ac:dyDescent="0.25">
      <c r="A185" s="1" t="s">
        <v>163</v>
      </c>
      <c r="B185" s="1" t="s">
        <v>197</v>
      </c>
      <c r="C185" s="1" t="s">
        <v>199</v>
      </c>
      <c r="D185" s="28">
        <f>SUM(E185:AI185)</f>
        <v>3</v>
      </c>
      <c r="E185" s="19"/>
      <c r="F185" s="19"/>
      <c r="G185" s="19"/>
      <c r="H185" s="28">
        <v>3</v>
      </c>
      <c r="I185" s="19"/>
      <c r="J185" s="23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</row>
    <row r="186" spans="1:35" x14ac:dyDescent="0.25">
      <c r="A186" s="1" t="s">
        <v>163</v>
      </c>
      <c r="B186" s="1" t="s">
        <v>197</v>
      </c>
      <c r="C186" s="1" t="s">
        <v>197</v>
      </c>
      <c r="D186" s="28">
        <f>SUM(E186:AI186)</f>
        <v>78</v>
      </c>
      <c r="E186" s="28">
        <v>15</v>
      </c>
      <c r="F186" s="28">
        <v>15</v>
      </c>
      <c r="G186" s="28">
        <v>6</v>
      </c>
      <c r="H186" s="19"/>
      <c r="I186" s="28">
        <v>4</v>
      </c>
      <c r="J186" s="29">
        <v>2</v>
      </c>
      <c r="K186" s="28">
        <v>4</v>
      </c>
      <c r="L186" s="28">
        <v>5</v>
      </c>
      <c r="M186" s="28">
        <v>1</v>
      </c>
      <c r="N186" s="28">
        <v>1</v>
      </c>
      <c r="O186" s="28">
        <v>1</v>
      </c>
      <c r="P186" s="28">
        <v>5</v>
      </c>
      <c r="Q186" s="19"/>
      <c r="R186" s="19"/>
      <c r="S186" s="19"/>
      <c r="T186" s="28">
        <v>11</v>
      </c>
      <c r="U186" s="28">
        <v>8</v>
      </c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</row>
    <row r="187" spans="1:35" x14ac:dyDescent="0.25">
      <c r="A187" s="1" t="s">
        <v>163</v>
      </c>
      <c r="B187" s="1" t="s">
        <v>200</v>
      </c>
      <c r="C187" s="1" t="s">
        <v>201</v>
      </c>
      <c r="D187" s="28">
        <f>SUM(E187:AI187)</f>
        <v>2</v>
      </c>
      <c r="E187" s="19"/>
      <c r="F187" s="19"/>
      <c r="G187" s="19"/>
      <c r="H187" s="28">
        <v>2</v>
      </c>
      <c r="I187" s="19"/>
      <c r="J187" s="23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</row>
    <row r="188" spans="1:35" x14ac:dyDescent="0.25">
      <c r="A188" s="1" t="s">
        <v>163</v>
      </c>
      <c r="B188" s="1" t="s">
        <v>200</v>
      </c>
      <c r="C188" s="1" t="s">
        <v>202</v>
      </c>
      <c r="D188" s="28">
        <f>SUM(E188:AI188)</f>
        <v>1</v>
      </c>
      <c r="E188" s="19"/>
      <c r="F188" s="19"/>
      <c r="G188" s="19"/>
      <c r="H188" s="28">
        <v>1</v>
      </c>
      <c r="I188" s="19"/>
      <c r="J188" s="23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</row>
    <row r="189" spans="1:35" x14ac:dyDescent="0.25">
      <c r="A189" s="1" t="s">
        <v>163</v>
      </c>
      <c r="B189" s="1" t="s">
        <v>200</v>
      </c>
      <c r="C189" s="1" t="s">
        <v>203</v>
      </c>
      <c r="D189" s="28">
        <f>SUM(E189:AI189)</f>
        <v>1</v>
      </c>
      <c r="E189" s="19"/>
      <c r="F189" s="19"/>
      <c r="G189" s="19"/>
      <c r="H189" s="28">
        <v>1</v>
      </c>
      <c r="I189" s="19"/>
      <c r="J189" s="23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</row>
    <row r="190" spans="1:35" x14ac:dyDescent="0.25">
      <c r="A190" s="1" t="s">
        <v>163</v>
      </c>
      <c r="B190" s="1" t="s">
        <v>200</v>
      </c>
      <c r="C190" s="1" t="s">
        <v>204</v>
      </c>
      <c r="D190" s="28">
        <f>SUM(E190:AI190)</f>
        <v>1</v>
      </c>
      <c r="E190" s="19"/>
      <c r="F190" s="19"/>
      <c r="G190" s="19"/>
      <c r="H190" s="28">
        <v>1</v>
      </c>
      <c r="I190" s="19"/>
      <c r="J190" s="23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</row>
    <row r="191" spans="1:35" x14ac:dyDescent="0.25">
      <c r="A191" s="1" t="s">
        <v>163</v>
      </c>
      <c r="B191" s="1" t="s">
        <v>200</v>
      </c>
      <c r="C191" s="1" t="s">
        <v>200</v>
      </c>
      <c r="D191" s="28">
        <f>SUM(E191:AI191)</f>
        <v>15</v>
      </c>
      <c r="E191" s="28">
        <v>4</v>
      </c>
      <c r="F191" s="19"/>
      <c r="G191" s="19"/>
      <c r="H191" s="28">
        <v>6</v>
      </c>
      <c r="I191" s="28">
        <v>1</v>
      </c>
      <c r="J191" s="23"/>
      <c r="K191" s="28">
        <v>1</v>
      </c>
      <c r="L191" s="28">
        <v>2</v>
      </c>
      <c r="M191" s="28">
        <v>1</v>
      </c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</row>
    <row r="192" spans="1:35" x14ac:dyDescent="0.25">
      <c r="A192" s="1" t="s">
        <v>205</v>
      </c>
      <c r="B192" s="1" t="s">
        <v>206</v>
      </c>
      <c r="C192" s="1" t="s">
        <v>206</v>
      </c>
      <c r="D192" s="28">
        <f>SUM(E192:AI192)</f>
        <v>51</v>
      </c>
      <c r="E192" s="28">
        <v>8</v>
      </c>
      <c r="F192" s="28">
        <v>8</v>
      </c>
      <c r="G192" s="28">
        <v>3</v>
      </c>
      <c r="H192" s="19"/>
      <c r="I192" s="28">
        <v>2</v>
      </c>
      <c r="J192" s="23">
        <v>1</v>
      </c>
      <c r="K192" s="28">
        <v>3</v>
      </c>
      <c r="L192" s="28">
        <v>3</v>
      </c>
      <c r="M192" s="28">
        <v>1</v>
      </c>
      <c r="N192" s="19"/>
      <c r="O192" s="28">
        <v>1</v>
      </c>
      <c r="P192" s="28">
        <v>2</v>
      </c>
      <c r="Q192" s="19"/>
      <c r="R192" s="19"/>
      <c r="S192" s="28">
        <v>3</v>
      </c>
      <c r="T192" s="28">
        <v>9</v>
      </c>
      <c r="U192" s="28">
        <v>7</v>
      </c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</row>
    <row r="193" spans="1:35" x14ac:dyDescent="0.25">
      <c r="A193" s="1" t="s">
        <v>205</v>
      </c>
      <c r="B193" s="1" t="s">
        <v>206</v>
      </c>
      <c r="C193" s="1" t="s">
        <v>207</v>
      </c>
      <c r="D193" s="28">
        <f>SUM(E193:AI193)</f>
        <v>1</v>
      </c>
      <c r="E193" s="19"/>
      <c r="F193" s="19"/>
      <c r="G193" s="19"/>
      <c r="H193" s="28">
        <v>1</v>
      </c>
      <c r="I193" s="19"/>
      <c r="J193" s="23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</row>
    <row r="194" spans="1:35" x14ac:dyDescent="0.25">
      <c r="A194" s="1" t="s">
        <v>205</v>
      </c>
      <c r="B194" s="1" t="s">
        <v>206</v>
      </c>
      <c r="C194" s="1" t="s">
        <v>208</v>
      </c>
      <c r="D194" s="28">
        <f>SUM(E194:AI194)</f>
        <v>2</v>
      </c>
      <c r="E194" s="19"/>
      <c r="F194" s="19"/>
      <c r="G194" s="19"/>
      <c r="H194" s="28">
        <v>2</v>
      </c>
      <c r="I194" s="19"/>
      <c r="J194" s="23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</row>
    <row r="195" spans="1:35" x14ac:dyDescent="0.25">
      <c r="A195" s="1" t="s">
        <v>205</v>
      </c>
      <c r="B195" s="1" t="s">
        <v>206</v>
      </c>
      <c r="C195" s="1" t="s">
        <v>209</v>
      </c>
      <c r="D195" s="28">
        <f>SUM(E195:AI195)</f>
        <v>1</v>
      </c>
      <c r="E195" s="19"/>
      <c r="F195" s="19"/>
      <c r="G195" s="19"/>
      <c r="H195" s="28">
        <v>1</v>
      </c>
      <c r="I195" s="19"/>
      <c r="J195" s="23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</row>
    <row r="196" spans="1:35" x14ac:dyDescent="0.25">
      <c r="A196" s="1" t="s">
        <v>205</v>
      </c>
      <c r="B196" s="1" t="s">
        <v>206</v>
      </c>
      <c r="C196" s="1" t="s">
        <v>210</v>
      </c>
      <c r="D196" s="28">
        <f>SUM(E196:AI196)</f>
        <v>3</v>
      </c>
      <c r="E196" s="19"/>
      <c r="F196" s="19"/>
      <c r="G196" s="19"/>
      <c r="H196" s="28">
        <v>3</v>
      </c>
      <c r="I196" s="19"/>
      <c r="J196" s="23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</row>
    <row r="197" spans="1:35" x14ac:dyDescent="0.25">
      <c r="A197" s="1" t="s">
        <v>205</v>
      </c>
      <c r="B197" s="1" t="s">
        <v>206</v>
      </c>
      <c r="C197" s="1" t="s">
        <v>211</v>
      </c>
      <c r="D197" s="28">
        <f>SUM(E197:AI197)</f>
        <v>1</v>
      </c>
      <c r="E197" s="19"/>
      <c r="F197" s="19"/>
      <c r="G197" s="19"/>
      <c r="H197" s="28">
        <v>1</v>
      </c>
      <c r="I197" s="19"/>
      <c r="J197" s="23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</row>
    <row r="198" spans="1:35" x14ac:dyDescent="0.25">
      <c r="A198" s="1" t="s">
        <v>205</v>
      </c>
      <c r="B198" s="1" t="s">
        <v>206</v>
      </c>
      <c r="C198" s="1" t="s">
        <v>212</v>
      </c>
      <c r="D198" s="28">
        <f>SUM(E198:AI198)</f>
        <v>2</v>
      </c>
      <c r="E198" s="19"/>
      <c r="F198" s="19"/>
      <c r="G198" s="19"/>
      <c r="H198" s="28">
        <v>2</v>
      </c>
      <c r="I198" s="19"/>
      <c r="J198" s="23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</row>
    <row r="199" spans="1:35" x14ac:dyDescent="0.25">
      <c r="A199" s="1" t="s">
        <v>205</v>
      </c>
      <c r="B199" s="1" t="s">
        <v>213</v>
      </c>
      <c r="C199" s="1" t="s">
        <v>214</v>
      </c>
      <c r="D199" s="28">
        <f>SUM(E199:AI199)</f>
        <v>3</v>
      </c>
      <c r="E199" s="19"/>
      <c r="F199" s="19"/>
      <c r="G199" s="19"/>
      <c r="H199" s="28">
        <v>3</v>
      </c>
      <c r="I199" s="19"/>
      <c r="J199" s="23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</row>
    <row r="200" spans="1:35" x14ac:dyDescent="0.25">
      <c r="A200" s="1" t="s">
        <v>205</v>
      </c>
      <c r="B200" s="1" t="s">
        <v>213</v>
      </c>
      <c r="C200" s="1" t="s">
        <v>215</v>
      </c>
      <c r="D200" s="28">
        <f>SUM(E200:AI200)</f>
        <v>1</v>
      </c>
      <c r="E200" s="19"/>
      <c r="F200" s="19"/>
      <c r="G200" s="19"/>
      <c r="H200" s="28">
        <v>1</v>
      </c>
      <c r="I200" s="19"/>
      <c r="J200" s="23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</row>
    <row r="201" spans="1:35" x14ac:dyDescent="0.25">
      <c r="A201" s="1" t="s">
        <v>205</v>
      </c>
      <c r="B201" s="1" t="s">
        <v>213</v>
      </c>
      <c r="C201" s="1" t="s">
        <v>216</v>
      </c>
      <c r="D201" s="28">
        <f>SUM(E201:AI201)</f>
        <v>1</v>
      </c>
      <c r="E201" s="19"/>
      <c r="F201" s="19"/>
      <c r="G201" s="19"/>
      <c r="H201" s="28">
        <v>1</v>
      </c>
      <c r="I201" s="19"/>
      <c r="J201" s="23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</row>
    <row r="202" spans="1:35" x14ac:dyDescent="0.25">
      <c r="A202" s="1" t="s">
        <v>205</v>
      </c>
      <c r="B202" s="1" t="s">
        <v>213</v>
      </c>
      <c r="C202" s="1" t="s">
        <v>213</v>
      </c>
      <c r="D202" s="28">
        <f>SUM(E202:AI202)</f>
        <v>29</v>
      </c>
      <c r="E202" s="28">
        <v>9</v>
      </c>
      <c r="F202" s="19"/>
      <c r="G202" s="19"/>
      <c r="H202" s="28">
        <v>7</v>
      </c>
      <c r="I202" s="28">
        <v>2</v>
      </c>
      <c r="J202" s="23">
        <v>1</v>
      </c>
      <c r="K202" s="28">
        <v>3</v>
      </c>
      <c r="L202" s="28">
        <v>3</v>
      </c>
      <c r="M202" s="28">
        <v>1</v>
      </c>
      <c r="N202" s="28">
        <v>1</v>
      </c>
      <c r="O202" s="19"/>
      <c r="P202" s="28">
        <v>2</v>
      </c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</row>
    <row r="203" spans="1:35" x14ac:dyDescent="0.25">
      <c r="A203" s="1" t="s">
        <v>205</v>
      </c>
      <c r="B203" s="1" t="s">
        <v>213</v>
      </c>
      <c r="C203" s="1" t="s">
        <v>217</v>
      </c>
      <c r="D203" s="28">
        <f>SUM(E203:AI203)</f>
        <v>2</v>
      </c>
      <c r="E203" s="19"/>
      <c r="F203" s="19"/>
      <c r="G203" s="19"/>
      <c r="H203" s="28">
        <v>2</v>
      </c>
      <c r="I203" s="19"/>
      <c r="J203" s="23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</row>
    <row r="204" spans="1:35" x14ac:dyDescent="0.25">
      <c r="A204" s="1" t="s">
        <v>205</v>
      </c>
      <c r="B204" s="1" t="s">
        <v>213</v>
      </c>
      <c r="C204" s="1" t="s">
        <v>218</v>
      </c>
      <c r="D204" s="28">
        <f>SUM(E204:AI204)</f>
        <v>2</v>
      </c>
      <c r="E204" s="19"/>
      <c r="F204" s="19"/>
      <c r="G204" s="19"/>
      <c r="H204" s="28">
        <v>2</v>
      </c>
      <c r="I204" s="19"/>
      <c r="J204" s="23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</row>
    <row r="205" spans="1:35" x14ac:dyDescent="0.25">
      <c r="A205" s="1" t="s">
        <v>205</v>
      </c>
      <c r="B205" s="1" t="s">
        <v>213</v>
      </c>
      <c r="C205" s="1" t="s">
        <v>219</v>
      </c>
      <c r="D205" s="28">
        <f>SUM(E205:AI205)</f>
        <v>3</v>
      </c>
      <c r="E205" s="19"/>
      <c r="F205" s="19"/>
      <c r="G205" s="19"/>
      <c r="H205" s="28">
        <v>3</v>
      </c>
      <c r="I205" s="19"/>
      <c r="J205" s="23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</row>
    <row r="206" spans="1:35" x14ac:dyDescent="0.25">
      <c r="A206" s="1" t="s">
        <v>205</v>
      </c>
      <c r="B206" s="1" t="s">
        <v>213</v>
      </c>
      <c r="C206" s="1" t="s">
        <v>220</v>
      </c>
      <c r="D206" s="28">
        <f>SUM(E206:AI206)</f>
        <v>3</v>
      </c>
      <c r="E206" s="19"/>
      <c r="F206" s="19"/>
      <c r="G206" s="19"/>
      <c r="H206" s="28">
        <v>3</v>
      </c>
      <c r="I206" s="19"/>
      <c r="J206" s="23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</row>
    <row r="207" spans="1:35" x14ac:dyDescent="0.25">
      <c r="A207" s="1" t="s">
        <v>205</v>
      </c>
      <c r="B207" s="1" t="s">
        <v>213</v>
      </c>
      <c r="C207" s="1" t="s">
        <v>221</v>
      </c>
      <c r="D207" s="28">
        <f>SUM(E207:AI207)</f>
        <v>2</v>
      </c>
      <c r="E207" s="19"/>
      <c r="F207" s="19"/>
      <c r="G207" s="19"/>
      <c r="H207" s="28">
        <v>2</v>
      </c>
      <c r="I207" s="19"/>
      <c r="J207" s="23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</row>
    <row r="208" spans="1:35" x14ac:dyDescent="0.25">
      <c r="A208" s="1" t="s">
        <v>205</v>
      </c>
      <c r="B208" s="1" t="s">
        <v>213</v>
      </c>
      <c r="C208" s="1" t="s">
        <v>222</v>
      </c>
      <c r="D208" s="28">
        <f>SUM(E208:AI208)</f>
        <v>1</v>
      </c>
      <c r="E208" s="19"/>
      <c r="F208" s="19"/>
      <c r="G208" s="19"/>
      <c r="H208" s="28">
        <v>1</v>
      </c>
      <c r="I208" s="19"/>
      <c r="J208" s="23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</row>
    <row r="209" spans="1:35" x14ac:dyDescent="0.25">
      <c r="A209" s="1" t="s">
        <v>205</v>
      </c>
      <c r="B209" s="1" t="s">
        <v>223</v>
      </c>
      <c r="C209" s="1" t="s">
        <v>223</v>
      </c>
      <c r="D209" s="28">
        <f>SUM(E209:AI209)</f>
        <v>15</v>
      </c>
      <c r="E209" s="28">
        <v>4</v>
      </c>
      <c r="F209" s="19"/>
      <c r="G209" s="19"/>
      <c r="H209" s="28">
        <v>4</v>
      </c>
      <c r="I209" s="28">
        <v>1</v>
      </c>
      <c r="J209" s="23"/>
      <c r="K209" s="28">
        <v>2</v>
      </c>
      <c r="L209" s="28">
        <v>2</v>
      </c>
      <c r="M209" s="28">
        <v>1</v>
      </c>
      <c r="N209" s="19"/>
      <c r="O209" s="19"/>
      <c r="P209" s="28">
        <v>1</v>
      </c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</row>
    <row r="210" spans="1:35" x14ac:dyDescent="0.25">
      <c r="A210" s="1" t="s">
        <v>205</v>
      </c>
      <c r="B210" s="1" t="s">
        <v>223</v>
      </c>
      <c r="C210" s="1" t="s">
        <v>224</v>
      </c>
      <c r="D210" s="28">
        <f>SUM(E210:AI210)</f>
        <v>2</v>
      </c>
      <c r="E210" s="19"/>
      <c r="F210" s="19"/>
      <c r="G210" s="19"/>
      <c r="H210" s="28">
        <v>2</v>
      </c>
      <c r="I210" s="19"/>
      <c r="J210" s="23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</row>
    <row r="211" spans="1:35" x14ac:dyDescent="0.25">
      <c r="A211" s="1" t="s">
        <v>205</v>
      </c>
      <c r="B211" s="1" t="s">
        <v>223</v>
      </c>
      <c r="C211" s="1" t="s">
        <v>225</v>
      </c>
      <c r="D211" s="28">
        <f>SUM(E211:AI211)</f>
        <v>2</v>
      </c>
      <c r="E211" s="19"/>
      <c r="F211" s="19"/>
      <c r="G211" s="19"/>
      <c r="H211" s="28">
        <v>2</v>
      </c>
      <c r="I211" s="19"/>
      <c r="J211" s="23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</row>
    <row r="212" spans="1:35" x14ac:dyDescent="0.25">
      <c r="A212" s="1" t="s">
        <v>205</v>
      </c>
      <c r="B212" s="1" t="s">
        <v>223</v>
      </c>
      <c r="C212" s="1" t="s">
        <v>226</v>
      </c>
      <c r="D212" s="28">
        <f>SUM(E212:AI212)</f>
        <v>2</v>
      </c>
      <c r="E212" s="19"/>
      <c r="F212" s="19"/>
      <c r="G212" s="19"/>
      <c r="H212" s="28">
        <v>2</v>
      </c>
      <c r="I212" s="19"/>
      <c r="J212" s="23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</row>
    <row r="213" spans="1:35" x14ac:dyDescent="0.25">
      <c r="A213" s="1" t="s">
        <v>205</v>
      </c>
      <c r="B213" s="1" t="s">
        <v>227</v>
      </c>
      <c r="C213" s="1" t="s">
        <v>227</v>
      </c>
      <c r="D213" s="28">
        <f>SUM(E213:AI213)</f>
        <v>23</v>
      </c>
      <c r="E213" s="28">
        <v>4</v>
      </c>
      <c r="F213" s="28">
        <v>8</v>
      </c>
      <c r="G213" s="28">
        <v>4</v>
      </c>
      <c r="H213" s="19"/>
      <c r="I213" s="28">
        <v>1</v>
      </c>
      <c r="J213" s="23"/>
      <c r="K213" s="28">
        <v>2</v>
      </c>
      <c r="L213" s="28">
        <v>2</v>
      </c>
      <c r="M213" s="28">
        <v>1</v>
      </c>
      <c r="N213" s="19"/>
      <c r="O213" s="19"/>
      <c r="P213" s="28">
        <v>1</v>
      </c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</row>
    <row r="214" spans="1:35" x14ac:dyDescent="0.25">
      <c r="A214" s="1" t="s">
        <v>205</v>
      </c>
      <c r="B214" s="1" t="s">
        <v>227</v>
      </c>
      <c r="C214" s="1" t="s">
        <v>228</v>
      </c>
      <c r="D214" s="28">
        <f>SUM(E214:AI214)</f>
        <v>1</v>
      </c>
      <c r="E214" s="19"/>
      <c r="F214" s="19"/>
      <c r="G214" s="19"/>
      <c r="H214" s="28">
        <v>1</v>
      </c>
      <c r="I214" s="19"/>
      <c r="J214" s="23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</row>
    <row r="215" spans="1:35" x14ac:dyDescent="0.25">
      <c r="A215" s="1" t="s">
        <v>205</v>
      </c>
      <c r="B215" s="1" t="s">
        <v>227</v>
      </c>
      <c r="C215" s="1" t="s">
        <v>229</v>
      </c>
      <c r="D215" s="28">
        <f>SUM(E215:AI215)</f>
        <v>1</v>
      </c>
      <c r="E215" s="19"/>
      <c r="F215" s="19"/>
      <c r="G215" s="19"/>
      <c r="H215" s="28">
        <v>1</v>
      </c>
      <c r="I215" s="19"/>
      <c r="J215" s="23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</row>
    <row r="216" spans="1:35" x14ac:dyDescent="0.25">
      <c r="A216" s="1" t="s">
        <v>205</v>
      </c>
      <c r="B216" s="1" t="s">
        <v>230</v>
      </c>
      <c r="C216" s="1" t="s">
        <v>231</v>
      </c>
      <c r="D216" s="28">
        <f>SUM(E216:AI216)</f>
        <v>8</v>
      </c>
      <c r="E216" s="19"/>
      <c r="F216" s="19"/>
      <c r="G216" s="19"/>
      <c r="H216" s="28">
        <v>8</v>
      </c>
      <c r="I216" s="19"/>
      <c r="J216" s="23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</row>
    <row r="217" spans="1:35" x14ac:dyDescent="0.25">
      <c r="A217" s="1" t="s">
        <v>205</v>
      </c>
      <c r="B217" s="1" t="s">
        <v>230</v>
      </c>
      <c r="C217" s="1" t="s">
        <v>232</v>
      </c>
      <c r="D217" s="28">
        <f>SUM(E217:AI217)</f>
        <v>3</v>
      </c>
      <c r="E217" s="19"/>
      <c r="F217" s="19"/>
      <c r="G217" s="19"/>
      <c r="H217" s="28">
        <v>2</v>
      </c>
      <c r="I217" s="19"/>
      <c r="J217" s="23"/>
      <c r="K217" s="19"/>
      <c r="L217" s="19"/>
      <c r="M217" s="19"/>
      <c r="N217" s="28">
        <v>1</v>
      </c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</row>
    <row r="218" spans="1:35" x14ac:dyDescent="0.25">
      <c r="A218" s="1" t="s">
        <v>205</v>
      </c>
      <c r="B218" s="1" t="s">
        <v>230</v>
      </c>
      <c r="C218" s="1" t="s">
        <v>233</v>
      </c>
      <c r="D218" s="28">
        <f>SUM(E218:AI218)</f>
        <v>2</v>
      </c>
      <c r="E218" s="19"/>
      <c r="F218" s="19"/>
      <c r="G218" s="19"/>
      <c r="H218" s="28">
        <v>2</v>
      </c>
      <c r="I218" s="19"/>
      <c r="J218" s="23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</row>
    <row r="219" spans="1:35" x14ac:dyDescent="0.25">
      <c r="A219" s="1" t="s">
        <v>205</v>
      </c>
      <c r="B219" s="1" t="s">
        <v>230</v>
      </c>
      <c r="C219" s="1" t="s">
        <v>234</v>
      </c>
      <c r="D219" s="28">
        <f>SUM(E219:AI219)</f>
        <v>2</v>
      </c>
      <c r="E219" s="19"/>
      <c r="F219" s="19"/>
      <c r="G219" s="19"/>
      <c r="H219" s="28">
        <v>2</v>
      </c>
      <c r="I219" s="19"/>
      <c r="J219" s="23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</row>
    <row r="220" spans="1:35" x14ac:dyDescent="0.25">
      <c r="A220" s="1" t="s">
        <v>205</v>
      </c>
      <c r="B220" s="1" t="s">
        <v>230</v>
      </c>
      <c r="C220" s="1" t="s">
        <v>235</v>
      </c>
      <c r="D220" s="28">
        <f>SUM(E220:AI220)</f>
        <v>8</v>
      </c>
      <c r="E220" s="19"/>
      <c r="F220" s="19"/>
      <c r="G220" s="19"/>
      <c r="H220" s="28">
        <v>6</v>
      </c>
      <c r="I220" s="19"/>
      <c r="J220" s="23"/>
      <c r="K220" s="28">
        <v>1</v>
      </c>
      <c r="L220" s="28">
        <v>1</v>
      </c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</row>
    <row r="221" spans="1:35" x14ac:dyDescent="0.25">
      <c r="A221" s="1" t="s">
        <v>205</v>
      </c>
      <c r="B221" s="1" t="s">
        <v>230</v>
      </c>
      <c r="C221" s="1" t="s">
        <v>230</v>
      </c>
      <c r="D221" s="28">
        <f>SUM(E221:AI221)</f>
        <v>32</v>
      </c>
      <c r="E221" s="28">
        <v>9</v>
      </c>
      <c r="F221" s="19">
        <v>5</v>
      </c>
      <c r="G221" s="19">
        <v>3</v>
      </c>
      <c r="H221" s="28"/>
      <c r="I221" s="28">
        <v>3</v>
      </c>
      <c r="J221" s="23">
        <v>1</v>
      </c>
      <c r="K221" s="28">
        <v>3</v>
      </c>
      <c r="L221" s="28">
        <v>3</v>
      </c>
      <c r="M221" s="28">
        <v>1</v>
      </c>
      <c r="N221" s="19"/>
      <c r="O221" s="19">
        <v>1</v>
      </c>
      <c r="P221" s="28">
        <v>3</v>
      </c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</row>
    <row r="222" spans="1:35" x14ac:dyDescent="0.25">
      <c r="A222" s="1" t="s">
        <v>205</v>
      </c>
      <c r="B222" s="1" t="s">
        <v>230</v>
      </c>
      <c r="C222" s="1" t="s">
        <v>236</v>
      </c>
      <c r="D222" s="28">
        <f>SUM(E222:AI222)</f>
        <v>4</v>
      </c>
      <c r="E222" s="19"/>
      <c r="F222" s="19"/>
      <c r="G222" s="19"/>
      <c r="H222" s="28">
        <v>4</v>
      </c>
      <c r="I222" s="19"/>
      <c r="J222" s="23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</row>
    <row r="223" spans="1:35" x14ac:dyDescent="0.25">
      <c r="A223" s="1" t="s">
        <v>237</v>
      </c>
      <c r="B223" s="1" t="s">
        <v>238</v>
      </c>
      <c r="C223" s="1" t="s">
        <v>239</v>
      </c>
      <c r="D223" s="28">
        <f>SUM(E223:AI223)</f>
        <v>10</v>
      </c>
      <c r="E223" s="19"/>
      <c r="F223" s="19"/>
      <c r="G223" s="19"/>
      <c r="H223" s="28">
        <v>8</v>
      </c>
      <c r="I223" s="19"/>
      <c r="J223" s="23"/>
      <c r="K223" s="28">
        <v>2</v>
      </c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</row>
    <row r="224" spans="1:35" x14ac:dyDescent="0.25">
      <c r="A224" s="1" t="s">
        <v>237</v>
      </c>
      <c r="B224" s="1" t="s">
        <v>238</v>
      </c>
      <c r="C224" s="1" t="s">
        <v>240</v>
      </c>
      <c r="D224" s="28">
        <f>SUM(E224:AI224)</f>
        <v>15</v>
      </c>
      <c r="E224" s="19"/>
      <c r="F224" s="28">
        <v>9</v>
      </c>
      <c r="G224" s="28">
        <v>5</v>
      </c>
      <c r="H224" s="19"/>
      <c r="I224" s="19"/>
      <c r="J224" s="23"/>
      <c r="K224" s="19"/>
      <c r="L224" s="19"/>
      <c r="M224" s="19"/>
      <c r="N224" s="19"/>
      <c r="O224" s="28">
        <v>1</v>
      </c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</row>
    <row r="225" spans="1:35" x14ac:dyDescent="0.25">
      <c r="A225" s="1" t="s">
        <v>237</v>
      </c>
      <c r="B225" s="1" t="s">
        <v>238</v>
      </c>
      <c r="C225" s="1" t="s">
        <v>238</v>
      </c>
      <c r="D225" s="28">
        <f>SUM(E225:AI225)</f>
        <v>407</v>
      </c>
      <c r="E225" s="28">
        <v>119</v>
      </c>
      <c r="F225" s="28">
        <v>62</v>
      </c>
      <c r="G225" s="28">
        <v>33</v>
      </c>
      <c r="H225" s="19"/>
      <c r="I225" s="28">
        <v>17</v>
      </c>
      <c r="J225" s="29">
        <v>12</v>
      </c>
      <c r="K225" s="28">
        <v>29</v>
      </c>
      <c r="L225" s="28">
        <v>35</v>
      </c>
      <c r="M225" s="28">
        <v>6</v>
      </c>
      <c r="N225" s="28">
        <v>5</v>
      </c>
      <c r="O225" s="28">
        <v>5</v>
      </c>
      <c r="P225" s="28">
        <v>23</v>
      </c>
      <c r="Q225" s="28">
        <v>1</v>
      </c>
      <c r="R225" s="19"/>
      <c r="S225" s="28">
        <v>8</v>
      </c>
      <c r="T225" s="28">
        <v>26</v>
      </c>
      <c r="U225" s="28">
        <v>26</v>
      </c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</row>
    <row r="226" spans="1:35" x14ac:dyDescent="0.25">
      <c r="A226" s="1" t="s">
        <v>237</v>
      </c>
      <c r="B226" s="1" t="s">
        <v>238</v>
      </c>
      <c r="C226" s="1" t="s">
        <v>241</v>
      </c>
      <c r="D226" s="28">
        <f>SUM(E226:AI226)</f>
        <v>2</v>
      </c>
      <c r="E226" s="19"/>
      <c r="F226" s="19"/>
      <c r="G226" s="19"/>
      <c r="H226" s="28">
        <v>2</v>
      </c>
      <c r="I226" s="19"/>
      <c r="J226" s="23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</row>
    <row r="227" spans="1:35" x14ac:dyDescent="0.25">
      <c r="A227" s="1" t="s">
        <v>237</v>
      </c>
      <c r="B227" s="1" t="s">
        <v>238</v>
      </c>
      <c r="C227" s="1" t="s">
        <v>242</v>
      </c>
      <c r="D227" s="28">
        <f>SUM(E227:AI227)</f>
        <v>8</v>
      </c>
      <c r="E227" s="19"/>
      <c r="F227" s="19"/>
      <c r="G227" s="19"/>
      <c r="H227" s="28">
        <v>8</v>
      </c>
      <c r="I227" s="19"/>
      <c r="J227" s="23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</row>
    <row r="228" spans="1:35" x14ac:dyDescent="0.25">
      <c r="A228" s="1" t="s">
        <v>237</v>
      </c>
      <c r="B228" s="1" t="s">
        <v>238</v>
      </c>
      <c r="C228" s="1" t="s">
        <v>243</v>
      </c>
      <c r="D228" s="28">
        <f>SUM(E228:AI228)</f>
        <v>5</v>
      </c>
      <c r="E228" s="19"/>
      <c r="F228" s="19"/>
      <c r="G228" s="19"/>
      <c r="H228" s="28">
        <v>5</v>
      </c>
      <c r="I228" s="19"/>
      <c r="J228" s="23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</row>
    <row r="229" spans="1:35" x14ac:dyDescent="0.25">
      <c r="A229" s="1" t="s">
        <v>237</v>
      </c>
      <c r="B229" s="1" t="s">
        <v>238</v>
      </c>
      <c r="C229" s="1" t="s">
        <v>244</v>
      </c>
      <c r="D229" s="28">
        <f>SUM(E229:AI229)</f>
        <v>5</v>
      </c>
      <c r="E229" s="19"/>
      <c r="F229" s="19"/>
      <c r="G229" s="19"/>
      <c r="H229" s="28">
        <v>5</v>
      </c>
      <c r="I229" s="19"/>
      <c r="J229" s="23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</row>
    <row r="230" spans="1:35" x14ac:dyDescent="0.25">
      <c r="A230" s="1" t="s">
        <v>237</v>
      </c>
      <c r="B230" s="1" t="s">
        <v>238</v>
      </c>
      <c r="C230" s="1" t="s">
        <v>245</v>
      </c>
      <c r="D230" s="28">
        <f>SUM(E230:AI230)</f>
        <v>3</v>
      </c>
      <c r="E230" s="19"/>
      <c r="F230" s="19"/>
      <c r="G230" s="19"/>
      <c r="H230" s="28">
        <v>3</v>
      </c>
      <c r="I230" s="19"/>
      <c r="J230" s="23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</row>
    <row r="231" spans="1:35" x14ac:dyDescent="0.25">
      <c r="A231" s="1" t="s">
        <v>237</v>
      </c>
      <c r="B231" s="1" t="s">
        <v>238</v>
      </c>
      <c r="C231" s="1" t="s">
        <v>246</v>
      </c>
      <c r="D231" s="28">
        <f>SUM(E231:AI231)</f>
        <v>10</v>
      </c>
      <c r="E231" s="19"/>
      <c r="F231" s="19"/>
      <c r="G231" s="19"/>
      <c r="H231" s="28">
        <v>9</v>
      </c>
      <c r="I231" s="19"/>
      <c r="J231" s="23"/>
      <c r="K231" s="19"/>
      <c r="L231" s="19"/>
      <c r="M231" s="19"/>
      <c r="N231" s="19"/>
      <c r="O231" s="28">
        <v>1</v>
      </c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</row>
    <row r="232" spans="1:35" x14ac:dyDescent="0.25">
      <c r="A232" s="1" t="s">
        <v>237</v>
      </c>
      <c r="B232" s="1" t="s">
        <v>238</v>
      </c>
      <c r="C232" s="1" t="s">
        <v>247</v>
      </c>
      <c r="D232" s="28">
        <f>SUM(E232:AI232)</f>
        <v>21</v>
      </c>
      <c r="E232" s="19"/>
      <c r="F232" s="28">
        <v>10</v>
      </c>
      <c r="G232" s="28">
        <v>4</v>
      </c>
      <c r="H232" s="19"/>
      <c r="I232" s="19"/>
      <c r="J232" s="23"/>
      <c r="K232" s="28">
        <v>3</v>
      </c>
      <c r="L232" s="28">
        <v>3</v>
      </c>
      <c r="M232" s="19"/>
      <c r="N232" s="19"/>
      <c r="O232" s="28">
        <v>1</v>
      </c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</row>
    <row r="233" spans="1:35" x14ac:dyDescent="0.25">
      <c r="A233" s="1" t="s">
        <v>237</v>
      </c>
      <c r="B233" s="1" t="s">
        <v>238</v>
      </c>
      <c r="C233" s="1" t="s">
        <v>248</v>
      </c>
      <c r="D233" s="28">
        <f>SUM(E233:AI233)</f>
        <v>5</v>
      </c>
      <c r="E233" s="19"/>
      <c r="F233" s="19"/>
      <c r="G233" s="19"/>
      <c r="H233" s="28">
        <v>5</v>
      </c>
      <c r="I233" s="19"/>
      <c r="J233" s="23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</row>
    <row r="234" spans="1:35" x14ac:dyDescent="0.25">
      <c r="A234" s="1" t="s">
        <v>237</v>
      </c>
      <c r="B234" s="1" t="s">
        <v>238</v>
      </c>
      <c r="C234" s="1" t="s">
        <v>249</v>
      </c>
      <c r="D234" s="28">
        <f>SUM(E234:AI234)</f>
        <v>15</v>
      </c>
      <c r="E234" s="19"/>
      <c r="F234" s="28">
        <v>9</v>
      </c>
      <c r="G234" s="28">
        <v>5</v>
      </c>
      <c r="H234" s="19"/>
      <c r="I234" s="19"/>
      <c r="J234" s="23"/>
      <c r="K234" s="19"/>
      <c r="L234" s="19"/>
      <c r="M234" s="19"/>
      <c r="N234" s="19"/>
      <c r="O234" s="28">
        <v>1</v>
      </c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</row>
    <row r="235" spans="1:35" x14ac:dyDescent="0.25">
      <c r="A235" s="1" t="s">
        <v>237</v>
      </c>
      <c r="B235" s="1" t="s">
        <v>238</v>
      </c>
      <c r="C235" s="1" t="s">
        <v>250</v>
      </c>
      <c r="D235" s="28">
        <f>SUM(E235:AI235)</f>
        <v>13</v>
      </c>
      <c r="E235" s="19"/>
      <c r="F235" s="19"/>
      <c r="G235" s="19"/>
      <c r="H235" s="28">
        <v>8</v>
      </c>
      <c r="I235" s="19"/>
      <c r="J235" s="23"/>
      <c r="K235" s="28">
        <v>3</v>
      </c>
      <c r="L235" s="28">
        <v>1</v>
      </c>
      <c r="M235" s="19"/>
      <c r="N235" s="19"/>
      <c r="O235" s="28">
        <v>1</v>
      </c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</row>
    <row r="236" spans="1:35" x14ac:dyDescent="0.25">
      <c r="A236" s="1" t="s">
        <v>237</v>
      </c>
      <c r="B236" s="1" t="s">
        <v>238</v>
      </c>
      <c r="C236" s="1" t="s">
        <v>251</v>
      </c>
      <c r="D236" s="28">
        <f>SUM(E236:AI236)</f>
        <v>7</v>
      </c>
      <c r="E236" s="19"/>
      <c r="F236" s="19"/>
      <c r="G236" s="19"/>
      <c r="H236" s="28">
        <v>7</v>
      </c>
      <c r="I236" s="19"/>
      <c r="J236" s="23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</row>
    <row r="237" spans="1:35" x14ac:dyDescent="0.25">
      <c r="A237" s="1" t="s">
        <v>237</v>
      </c>
      <c r="B237" s="1" t="s">
        <v>238</v>
      </c>
      <c r="C237" s="1" t="s">
        <v>252</v>
      </c>
      <c r="D237" s="28">
        <f>SUM(E237:AI237)</f>
        <v>19</v>
      </c>
      <c r="E237" s="19"/>
      <c r="F237" s="28">
        <v>9</v>
      </c>
      <c r="G237" s="28">
        <v>5</v>
      </c>
      <c r="H237" s="19"/>
      <c r="I237" s="19"/>
      <c r="J237" s="23"/>
      <c r="K237" s="28">
        <v>2</v>
      </c>
      <c r="L237" s="28">
        <v>2</v>
      </c>
      <c r="M237" s="19"/>
      <c r="N237" s="19"/>
      <c r="O237" s="28">
        <v>1</v>
      </c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</row>
    <row r="238" spans="1:35" x14ac:dyDescent="0.25">
      <c r="A238" s="1" t="s">
        <v>237</v>
      </c>
      <c r="B238" s="1" t="s">
        <v>238</v>
      </c>
      <c r="C238" s="1" t="s">
        <v>253</v>
      </c>
      <c r="D238" s="28">
        <f>SUM(E238:AI238)</f>
        <v>5</v>
      </c>
      <c r="E238" s="19"/>
      <c r="F238" s="19"/>
      <c r="G238" s="19"/>
      <c r="H238" s="28">
        <v>5</v>
      </c>
      <c r="I238" s="19"/>
      <c r="J238" s="23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</row>
    <row r="239" spans="1:35" x14ac:dyDescent="0.25">
      <c r="A239" s="1" t="s">
        <v>237</v>
      </c>
      <c r="B239" s="1" t="s">
        <v>238</v>
      </c>
      <c r="C239" s="1" t="s">
        <v>254</v>
      </c>
      <c r="D239" s="28">
        <f>SUM(E239:AI239)</f>
        <v>8</v>
      </c>
      <c r="E239" s="19"/>
      <c r="F239" s="19"/>
      <c r="G239" s="19"/>
      <c r="H239" s="28">
        <v>8</v>
      </c>
      <c r="I239" s="19"/>
      <c r="J239" s="23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</row>
    <row r="240" spans="1:35" x14ac:dyDescent="0.25">
      <c r="A240" s="1" t="s">
        <v>237</v>
      </c>
      <c r="B240" s="1" t="s">
        <v>238</v>
      </c>
      <c r="C240" s="1" t="s">
        <v>255</v>
      </c>
      <c r="D240" s="28">
        <f>SUM(E240:AI240)</f>
        <v>23</v>
      </c>
      <c r="E240" s="19"/>
      <c r="F240" s="28">
        <v>10</v>
      </c>
      <c r="G240" s="28">
        <v>5</v>
      </c>
      <c r="H240" s="19"/>
      <c r="I240" s="19"/>
      <c r="J240" s="23"/>
      <c r="K240" s="28">
        <v>4</v>
      </c>
      <c r="L240" s="28">
        <v>3</v>
      </c>
      <c r="M240" s="19"/>
      <c r="N240" s="19"/>
      <c r="O240" s="28">
        <v>1</v>
      </c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</row>
    <row r="241" spans="1:35" x14ac:dyDescent="0.25">
      <c r="A241" s="1" t="s">
        <v>237</v>
      </c>
      <c r="B241" s="1" t="s">
        <v>238</v>
      </c>
      <c r="C241" s="1" t="s">
        <v>256</v>
      </c>
      <c r="D241" s="28">
        <f>SUM(E241:AI241)</f>
        <v>6</v>
      </c>
      <c r="E241" s="19"/>
      <c r="F241" s="19"/>
      <c r="G241" s="19"/>
      <c r="H241" s="28">
        <v>6</v>
      </c>
      <c r="I241" s="19"/>
      <c r="J241" s="23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</row>
    <row r="242" spans="1:35" x14ac:dyDescent="0.25">
      <c r="A242" s="1" t="s">
        <v>237</v>
      </c>
      <c r="B242" s="1" t="s">
        <v>238</v>
      </c>
      <c r="C242" s="1" t="s">
        <v>257</v>
      </c>
      <c r="D242" s="28">
        <f>SUM(E242:AI242)</f>
        <v>8</v>
      </c>
      <c r="E242" s="19"/>
      <c r="F242" s="19"/>
      <c r="G242" s="19"/>
      <c r="H242" s="28">
        <v>7</v>
      </c>
      <c r="I242" s="19"/>
      <c r="J242" s="23"/>
      <c r="K242" s="19"/>
      <c r="L242" s="19"/>
      <c r="M242" s="19"/>
      <c r="N242" s="19"/>
      <c r="O242" s="28">
        <v>1</v>
      </c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</row>
    <row r="243" spans="1:35" x14ac:dyDescent="0.25">
      <c r="A243" s="1" t="s">
        <v>237</v>
      </c>
      <c r="B243" s="1" t="s">
        <v>238</v>
      </c>
      <c r="C243" s="1" t="s">
        <v>258</v>
      </c>
      <c r="D243" s="28">
        <f>SUM(E243:AI243)</f>
        <v>6</v>
      </c>
      <c r="E243" s="19"/>
      <c r="F243" s="19"/>
      <c r="G243" s="19"/>
      <c r="H243" s="28">
        <v>6</v>
      </c>
      <c r="I243" s="19"/>
      <c r="J243" s="23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</row>
    <row r="244" spans="1:35" x14ac:dyDescent="0.25">
      <c r="A244" s="1" t="s">
        <v>237</v>
      </c>
      <c r="B244" s="1" t="s">
        <v>238</v>
      </c>
      <c r="C244" s="1" t="s">
        <v>259</v>
      </c>
      <c r="D244" s="28">
        <f>SUM(E244:AI244)</f>
        <v>20</v>
      </c>
      <c r="E244" s="19"/>
      <c r="F244" s="28">
        <v>9</v>
      </c>
      <c r="G244" s="28">
        <v>4</v>
      </c>
      <c r="H244" s="19"/>
      <c r="I244" s="19"/>
      <c r="J244" s="23"/>
      <c r="K244" s="28">
        <v>3</v>
      </c>
      <c r="L244" s="28">
        <v>3</v>
      </c>
      <c r="M244" s="19"/>
      <c r="N244" s="19"/>
      <c r="O244" s="28">
        <v>1</v>
      </c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</row>
    <row r="245" spans="1:35" x14ac:dyDescent="0.25">
      <c r="A245" s="1" t="s">
        <v>237</v>
      </c>
      <c r="B245" s="1" t="s">
        <v>238</v>
      </c>
      <c r="C245" s="1" t="s">
        <v>260</v>
      </c>
      <c r="D245" s="28">
        <f>SUM(E245:AI245)</f>
        <v>6</v>
      </c>
      <c r="E245" s="19"/>
      <c r="F245" s="19"/>
      <c r="G245" s="19"/>
      <c r="H245" s="28">
        <v>6</v>
      </c>
      <c r="I245" s="19"/>
      <c r="J245" s="23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</row>
    <row r="246" spans="1:35" x14ac:dyDescent="0.25">
      <c r="A246" s="1" t="s">
        <v>237</v>
      </c>
      <c r="B246" s="1" t="s">
        <v>238</v>
      </c>
      <c r="C246" s="1" t="s">
        <v>261</v>
      </c>
      <c r="D246" s="28">
        <f>SUM(E246:AI246)</f>
        <v>5</v>
      </c>
      <c r="E246" s="19"/>
      <c r="F246" s="19"/>
      <c r="G246" s="19"/>
      <c r="H246" s="28">
        <v>5</v>
      </c>
      <c r="I246" s="19"/>
      <c r="J246" s="23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</row>
    <row r="247" spans="1:35" x14ac:dyDescent="0.25">
      <c r="A247" s="1" t="s">
        <v>237</v>
      </c>
      <c r="B247" s="1" t="s">
        <v>238</v>
      </c>
      <c r="C247" s="1" t="s">
        <v>262</v>
      </c>
      <c r="D247" s="28">
        <f>SUM(E247:AI247)</f>
        <v>14</v>
      </c>
      <c r="E247" s="19"/>
      <c r="F247" s="19"/>
      <c r="G247" s="19"/>
      <c r="H247" s="28">
        <v>9</v>
      </c>
      <c r="I247" s="19"/>
      <c r="J247" s="23"/>
      <c r="K247" s="28">
        <v>5</v>
      </c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</row>
    <row r="248" spans="1:35" x14ac:dyDescent="0.25">
      <c r="A248" s="1" t="s">
        <v>237</v>
      </c>
      <c r="B248" s="1" t="s">
        <v>263</v>
      </c>
      <c r="C248" s="1" t="s">
        <v>264</v>
      </c>
      <c r="D248" s="28">
        <f>SUM(E248:AI248)</f>
        <v>6</v>
      </c>
      <c r="E248" s="19"/>
      <c r="F248" s="19"/>
      <c r="G248" s="19"/>
      <c r="H248" s="28">
        <v>6</v>
      </c>
      <c r="I248" s="19"/>
      <c r="J248" s="23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</row>
    <row r="249" spans="1:35" x14ac:dyDescent="0.25">
      <c r="A249" s="1" t="s">
        <v>237</v>
      </c>
      <c r="B249" s="1" t="s">
        <v>263</v>
      </c>
      <c r="C249" s="1" t="s">
        <v>265</v>
      </c>
      <c r="D249" s="28">
        <f>SUM(E249:AI249)</f>
        <v>12</v>
      </c>
      <c r="E249" s="19"/>
      <c r="F249" s="19"/>
      <c r="G249" s="19"/>
      <c r="H249" s="28">
        <v>9</v>
      </c>
      <c r="I249" s="19"/>
      <c r="J249" s="23"/>
      <c r="K249" s="28">
        <v>2</v>
      </c>
      <c r="L249" s="28">
        <v>1</v>
      </c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</row>
    <row r="250" spans="1:35" x14ac:dyDescent="0.25">
      <c r="A250" s="1" t="s">
        <v>237</v>
      </c>
      <c r="B250" s="1" t="s">
        <v>263</v>
      </c>
      <c r="C250" s="1" t="s">
        <v>263</v>
      </c>
      <c r="D250" s="28">
        <f>SUM(E250:AI250)</f>
        <v>49</v>
      </c>
      <c r="E250" s="28">
        <v>17</v>
      </c>
      <c r="F250" s="28">
        <v>8</v>
      </c>
      <c r="G250" s="28">
        <v>4</v>
      </c>
      <c r="H250" s="19"/>
      <c r="I250" s="28">
        <v>3</v>
      </c>
      <c r="J250" s="29">
        <v>2</v>
      </c>
      <c r="K250" s="28">
        <v>6</v>
      </c>
      <c r="L250" s="28">
        <v>3</v>
      </c>
      <c r="M250" s="28">
        <v>1</v>
      </c>
      <c r="N250" s="19"/>
      <c r="O250" s="28">
        <v>1</v>
      </c>
      <c r="P250" s="28">
        <v>4</v>
      </c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</row>
    <row r="251" spans="1:35" x14ac:dyDescent="0.25">
      <c r="A251" s="1" t="s">
        <v>237</v>
      </c>
      <c r="B251" s="1" t="s">
        <v>263</v>
      </c>
      <c r="C251" s="1" t="s">
        <v>266</v>
      </c>
      <c r="D251" s="28">
        <f>SUM(E251:AI251)</f>
        <v>4</v>
      </c>
      <c r="E251" s="19"/>
      <c r="F251" s="19"/>
      <c r="G251" s="19"/>
      <c r="H251" s="28">
        <v>4</v>
      </c>
      <c r="I251" s="19"/>
      <c r="J251" s="23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</row>
    <row r="252" spans="1:35" x14ac:dyDescent="0.25">
      <c r="A252" s="1" t="s">
        <v>237</v>
      </c>
      <c r="B252" s="1" t="s">
        <v>263</v>
      </c>
      <c r="C252" s="1" t="s">
        <v>267</v>
      </c>
      <c r="D252" s="28">
        <f>SUM(E252:AI252)</f>
        <v>2</v>
      </c>
      <c r="E252" s="19"/>
      <c r="F252" s="19"/>
      <c r="G252" s="19"/>
      <c r="H252" s="28">
        <v>2</v>
      </c>
      <c r="I252" s="19"/>
      <c r="J252" s="23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</row>
    <row r="253" spans="1:35" x14ac:dyDescent="0.25">
      <c r="A253" s="1" t="s">
        <v>237</v>
      </c>
      <c r="B253" s="1" t="s">
        <v>263</v>
      </c>
      <c r="C253" s="1" t="s">
        <v>268</v>
      </c>
      <c r="D253" s="28">
        <f>SUM(E253:AI253)</f>
        <v>1</v>
      </c>
      <c r="E253" s="19"/>
      <c r="F253" s="19"/>
      <c r="G253" s="19"/>
      <c r="H253" s="28">
        <v>1</v>
      </c>
      <c r="I253" s="19"/>
      <c r="J253" s="23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</row>
    <row r="254" spans="1:35" x14ac:dyDescent="0.25">
      <c r="A254" s="1" t="s">
        <v>237</v>
      </c>
      <c r="B254" s="1" t="s">
        <v>263</v>
      </c>
      <c r="C254" s="1" t="s">
        <v>269</v>
      </c>
      <c r="D254" s="28">
        <f>SUM(E254:AI254)</f>
        <v>1</v>
      </c>
      <c r="E254" s="19"/>
      <c r="F254" s="19"/>
      <c r="G254" s="19"/>
      <c r="H254" s="28">
        <v>1</v>
      </c>
      <c r="I254" s="19"/>
      <c r="J254" s="23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</row>
    <row r="255" spans="1:35" x14ac:dyDescent="0.25">
      <c r="A255" s="1" t="s">
        <v>237</v>
      </c>
      <c r="B255" s="1" t="s">
        <v>263</v>
      </c>
      <c r="C255" s="1" t="s">
        <v>270</v>
      </c>
      <c r="D255" s="28">
        <f>SUM(E255:AI255)</f>
        <v>3</v>
      </c>
      <c r="E255" s="19"/>
      <c r="F255" s="19"/>
      <c r="G255" s="19"/>
      <c r="H255" s="28">
        <v>3</v>
      </c>
      <c r="I255" s="19"/>
      <c r="J255" s="23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</row>
    <row r="256" spans="1:35" x14ac:dyDescent="0.25">
      <c r="A256" s="1" t="s">
        <v>237</v>
      </c>
      <c r="B256" s="1" t="s">
        <v>263</v>
      </c>
      <c r="C256" s="1" t="s">
        <v>271</v>
      </c>
      <c r="D256" s="28">
        <f>SUM(E256:AI256)</f>
        <v>4</v>
      </c>
      <c r="E256" s="19"/>
      <c r="F256" s="19"/>
      <c r="G256" s="19"/>
      <c r="H256" s="28">
        <v>4</v>
      </c>
      <c r="I256" s="19"/>
      <c r="J256" s="23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</row>
    <row r="257" spans="1:35" x14ac:dyDescent="0.25">
      <c r="A257" s="1" t="s">
        <v>237</v>
      </c>
      <c r="B257" s="1" t="s">
        <v>272</v>
      </c>
      <c r="C257" s="1" t="s">
        <v>273</v>
      </c>
      <c r="D257" s="28">
        <f>SUM(E257:AI257)</f>
        <v>3</v>
      </c>
      <c r="E257" s="19"/>
      <c r="F257" s="19"/>
      <c r="G257" s="19"/>
      <c r="H257" s="28">
        <v>3</v>
      </c>
      <c r="I257" s="19"/>
      <c r="J257" s="23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</row>
    <row r="258" spans="1:35" x14ac:dyDescent="0.25">
      <c r="A258" s="1" t="s">
        <v>237</v>
      </c>
      <c r="B258" s="1" t="s">
        <v>272</v>
      </c>
      <c r="C258" s="1" t="s">
        <v>274</v>
      </c>
      <c r="D258" s="28">
        <f>SUM(E258:AI258)</f>
        <v>2</v>
      </c>
      <c r="E258" s="19"/>
      <c r="F258" s="19"/>
      <c r="G258" s="19"/>
      <c r="H258" s="28">
        <v>2</v>
      </c>
      <c r="I258" s="19"/>
      <c r="J258" s="23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</row>
    <row r="259" spans="1:35" x14ac:dyDescent="0.25">
      <c r="A259" s="1" t="s">
        <v>237</v>
      </c>
      <c r="B259" s="1" t="s">
        <v>272</v>
      </c>
      <c r="C259" s="1" t="s">
        <v>275</v>
      </c>
      <c r="D259" s="28">
        <f>SUM(E259:AI259)</f>
        <v>2</v>
      </c>
      <c r="E259" s="19"/>
      <c r="F259" s="19"/>
      <c r="G259" s="19"/>
      <c r="H259" s="28">
        <v>2</v>
      </c>
      <c r="I259" s="19"/>
      <c r="J259" s="23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</row>
    <row r="260" spans="1:35" x14ac:dyDescent="0.25">
      <c r="A260" s="1" t="s">
        <v>237</v>
      </c>
      <c r="B260" s="1" t="s">
        <v>272</v>
      </c>
      <c r="C260" s="1" t="s">
        <v>272</v>
      </c>
      <c r="D260" s="28">
        <f>SUM(E260:AI260)</f>
        <v>34</v>
      </c>
      <c r="E260" s="28">
        <v>9</v>
      </c>
      <c r="F260" s="28">
        <v>8</v>
      </c>
      <c r="G260" s="28">
        <v>4</v>
      </c>
      <c r="H260" s="19"/>
      <c r="I260" s="28">
        <v>1</v>
      </c>
      <c r="J260" s="23">
        <v>1</v>
      </c>
      <c r="K260" s="28">
        <v>3</v>
      </c>
      <c r="L260" s="28">
        <v>2</v>
      </c>
      <c r="M260" s="28">
        <v>1</v>
      </c>
      <c r="N260" s="28">
        <v>1</v>
      </c>
      <c r="O260" s="28">
        <v>1</v>
      </c>
      <c r="P260" s="28">
        <v>3</v>
      </c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</row>
    <row r="261" spans="1:35" x14ac:dyDescent="0.25">
      <c r="A261" s="1" t="s">
        <v>237</v>
      </c>
      <c r="B261" s="1" t="s">
        <v>272</v>
      </c>
      <c r="C261" s="1" t="s">
        <v>276</v>
      </c>
      <c r="D261" s="28">
        <f>SUM(E261:AI261)</f>
        <v>1</v>
      </c>
      <c r="E261" s="19"/>
      <c r="F261" s="19"/>
      <c r="G261" s="19"/>
      <c r="H261" s="28">
        <v>1</v>
      </c>
      <c r="I261" s="19"/>
      <c r="J261" s="23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</row>
    <row r="262" spans="1:35" x14ac:dyDescent="0.25">
      <c r="A262" s="1" t="s">
        <v>237</v>
      </c>
      <c r="B262" s="1" t="s">
        <v>272</v>
      </c>
      <c r="C262" s="1" t="s">
        <v>277</v>
      </c>
      <c r="D262" s="28">
        <f>SUM(E262:AI262)</f>
        <v>1</v>
      </c>
      <c r="E262" s="19"/>
      <c r="F262" s="19"/>
      <c r="G262" s="19"/>
      <c r="H262" s="28">
        <v>1</v>
      </c>
      <c r="I262" s="19"/>
      <c r="J262" s="23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</row>
    <row r="263" spans="1:35" x14ac:dyDescent="0.25">
      <c r="A263" s="1" t="s">
        <v>237</v>
      </c>
      <c r="B263" s="1" t="s">
        <v>272</v>
      </c>
      <c r="C263" s="1" t="s">
        <v>278</v>
      </c>
      <c r="D263" s="28">
        <f>SUM(E263:AI263)</f>
        <v>1</v>
      </c>
      <c r="E263" s="19"/>
      <c r="F263" s="19"/>
      <c r="G263" s="19"/>
      <c r="H263" s="28">
        <v>1</v>
      </c>
      <c r="I263" s="19"/>
      <c r="J263" s="23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</row>
    <row r="264" spans="1:35" x14ac:dyDescent="0.25">
      <c r="A264" s="1" t="s">
        <v>237</v>
      </c>
      <c r="B264" s="1" t="s">
        <v>279</v>
      </c>
      <c r="C264" s="1" t="s">
        <v>280</v>
      </c>
      <c r="D264" s="28">
        <f>SUM(E264:AI264)</f>
        <v>4</v>
      </c>
      <c r="E264" s="19"/>
      <c r="F264" s="19"/>
      <c r="G264" s="19"/>
      <c r="H264" s="28">
        <v>4</v>
      </c>
      <c r="I264" s="19"/>
      <c r="J264" s="23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</row>
    <row r="265" spans="1:35" x14ac:dyDescent="0.25">
      <c r="A265" s="1" t="s">
        <v>237</v>
      </c>
      <c r="B265" s="1" t="s">
        <v>279</v>
      </c>
      <c r="C265" s="1" t="s">
        <v>281</v>
      </c>
      <c r="D265" s="28">
        <f>SUM(E265:AI265)</f>
        <v>10</v>
      </c>
      <c r="E265" s="19"/>
      <c r="F265" s="19"/>
      <c r="G265" s="19"/>
      <c r="H265" s="28">
        <v>9</v>
      </c>
      <c r="I265" s="19"/>
      <c r="J265" s="23"/>
      <c r="K265" s="19"/>
      <c r="L265" s="19"/>
      <c r="M265" s="19"/>
      <c r="N265" s="19"/>
      <c r="O265" s="28">
        <v>1</v>
      </c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</row>
    <row r="266" spans="1:35" x14ac:dyDescent="0.25">
      <c r="A266" s="1" t="s">
        <v>237</v>
      </c>
      <c r="B266" s="1" t="s">
        <v>279</v>
      </c>
      <c r="C266" s="1" t="s">
        <v>282</v>
      </c>
      <c r="D266" s="28">
        <f>SUM(E266:AI266)</f>
        <v>1</v>
      </c>
      <c r="E266" s="19"/>
      <c r="F266" s="19"/>
      <c r="G266" s="19"/>
      <c r="H266" s="28">
        <v>1</v>
      </c>
      <c r="I266" s="19"/>
      <c r="J266" s="23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</row>
    <row r="267" spans="1:35" x14ac:dyDescent="0.25">
      <c r="A267" s="1" t="s">
        <v>237</v>
      </c>
      <c r="B267" s="1" t="s">
        <v>279</v>
      </c>
      <c r="C267" s="1" t="s">
        <v>283</v>
      </c>
      <c r="D267" s="28">
        <f>SUM(E267:AI267)</f>
        <v>1</v>
      </c>
      <c r="E267" s="19"/>
      <c r="F267" s="19"/>
      <c r="G267" s="19"/>
      <c r="H267" s="28">
        <v>1</v>
      </c>
      <c r="I267" s="19"/>
      <c r="J267" s="23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</row>
    <row r="268" spans="1:35" x14ac:dyDescent="0.25">
      <c r="A268" s="1" t="s">
        <v>237</v>
      </c>
      <c r="B268" s="1" t="s">
        <v>279</v>
      </c>
      <c r="C268" s="1" t="s">
        <v>284</v>
      </c>
      <c r="D268" s="28">
        <f>SUM(E268:AI268)</f>
        <v>16</v>
      </c>
      <c r="E268" s="19"/>
      <c r="F268" s="28">
        <v>8</v>
      </c>
      <c r="G268" s="28">
        <v>4</v>
      </c>
      <c r="H268" s="19"/>
      <c r="I268" s="19"/>
      <c r="J268" s="23"/>
      <c r="K268" s="28">
        <v>2</v>
      </c>
      <c r="L268" s="28">
        <v>1</v>
      </c>
      <c r="M268" s="19"/>
      <c r="N268" s="19"/>
      <c r="O268" s="28">
        <v>1</v>
      </c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</row>
    <row r="269" spans="1:35" x14ac:dyDescent="0.25">
      <c r="A269" s="1" t="s">
        <v>237</v>
      </c>
      <c r="B269" s="1" t="s">
        <v>279</v>
      </c>
      <c r="C269" s="1" t="s">
        <v>279</v>
      </c>
      <c r="D269" s="28">
        <f>SUM(E269:AI269)</f>
        <v>51</v>
      </c>
      <c r="E269" s="28">
        <v>18</v>
      </c>
      <c r="F269" s="28">
        <v>8</v>
      </c>
      <c r="G269" s="28">
        <v>6</v>
      </c>
      <c r="H269" s="19"/>
      <c r="I269" s="28">
        <v>2</v>
      </c>
      <c r="J269" s="29">
        <v>1</v>
      </c>
      <c r="K269" s="28">
        <v>5</v>
      </c>
      <c r="L269" s="28">
        <v>4</v>
      </c>
      <c r="M269" s="28">
        <v>1</v>
      </c>
      <c r="N269" s="19"/>
      <c r="O269" s="28">
        <v>1</v>
      </c>
      <c r="P269" s="28">
        <v>5</v>
      </c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</row>
    <row r="270" spans="1:35" x14ac:dyDescent="0.25">
      <c r="A270" s="1" t="s">
        <v>237</v>
      </c>
      <c r="B270" s="1" t="s">
        <v>279</v>
      </c>
      <c r="C270" s="1" t="s">
        <v>285</v>
      </c>
      <c r="D270" s="28">
        <f>SUM(E270:AI270)</f>
        <v>8</v>
      </c>
      <c r="E270" s="19"/>
      <c r="F270" s="19"/>
      <c r="G270" s="19"/>
      <c r="H270" s="28">
        <v>5</v>
      </c>
      <c r="I270" s="19"/>
      <c r="J270" s="23"/>
      <c r="K270" s="28">
        <v>2</v>
      </c>
      <c r="L270" s="28">
        <v>1</v>
      </c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</row>
    <row r="271" spans="1:35" x14ac:dyDescent="0.25">
      <c r="A271" s="1" t="s">
        <v>237</v>
      </c>
      <c r="B271" s="1" t="s">
        <v>279</v>
      </c>
      <c r="C271" s="1" t="s">
        <v>286</v>
      </c>
      <c r="D271" s="28">
        <f>SUM(E271:AI271)</f>
        <v>3</v>
      </c>
      <c r="E271" s="19"/>
      <c r="F271" s="19"/>
      <c r="G271" s="19"/>
      <c r="H271" s="28">
        <v>3</v>
      </c>
      <c r="I271" s="19"/>
      <c r="J271" s="23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</row>
    <row r="272" spans="1:35" x14ac:dyDescent="0.25">
      <c r="A272" s="1" t="s">
        <v>288</v>
      </c>
      <c r="B272" s="1" t="s">
        <v>289</v>
      </c>
      <c r="C272" s="1" t="s">
        <v>290</v>
      </c>
      <c r="D272" s="28">
        <f>SUM(E272:AI272)</f>
        <v>4</v>
      </c>
      <c r="E272" s="19"/>
      <c r="F272" s="28"/>
      <c r="G272" s="28"/>
      <c r="H272" s="19">
        <v>4</v>
      </c>
      <c r="I272" s="19"/>
      <c r="J272" s="23"/>
      <c r="K272" s="28"/>
      <c r="L272" s="28"/>
      <c r="M272" s="19"/>
      <c r="N272" s="19"/>
      <c r="O272" s="28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</row>
    <row r="273" spans="1:35" x14ac:dyDescent="0.25">
      <c r="A273" s="1" t="s">
        <v>288</v>
      </c>
      <c r="B273" s="1" t="s">
        <v>289</v>
      </c>
      <c r="C273" s="1" t="s">
        <v>291</v>
      </c>
      <c r="D273" s="28">
        <f>SUM(E273:AI273)</f>
        <v>96</v>
      </c>
      <c r="E273" s="19">
        <v>30</v>
      </c>
      <c r="F273" s="28">
        <v>15</v>
      </c>
      <c r="G273" s="28">
        <v>9</v>
      </c>
      <c r="H273" s="19"/>
      <c r="I273" s="19">
        <v>4</v>
      </c>
      <c r="J273" s="23">
        <v>3</v>
      </c>
      <c r="K273" s="28">
        <v>11</v>
      </c>
      <c r="L273" s="28">
        <v>7</v>
      </c>
      <c r="M273" s="19">
        <v>3</v>
      </c>
      <c r="N273" s="19">
        <v>1</v>
      </c>
      <c r="O273" s="28">
        <v>3</v>
      </c>
      <c r="P273" s="19">
        <v>9</v>
      </c>
      <c r="Q273" s="19">
        <v>1</v>
      </c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</row>
    <row r="274" spans="1:35" x14ac:dyDescent="0.25">
      <c r="A274" s="1" t="s">
        <v>288</v>
      </c>
      <c r="B274" s="1" t="s">
        <v>289</v>
      </c>
      <c r="C274" s="1" t="s">
        <v>292</v>
      </c>
      <c r="D274" s="28">
        <f>SUM(E274:AI274)</f>
        <v>15</v>
      </c>
      <c r="E274" s="19"/>
      <c r="F274" s="28">
        <v>5</v>
      </c>
      <c r="G274" s="28">
        <v>4</v>
      </c>
      <c r="H274" s="19"/>
      <c r="I274" s="19"/>
      <c r="J274" s="23"/>
      <c r="K274" s="28">
        <v>3</v>
      </c>
      <c r="L274" s="28">
        <v>2</v>
      </c>
      <c r="M274" s="19"/>
      <c r="N274" s="19"/>
      <c r="O274" s="28">
        <v>1</v>
      </c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</row>
    <row r="275" spans="1:35" x14ac:dyDescent="0.25">
      <c r="A275" s="1" t="s">
        <v>288</v>
      </c>
      <c r="B275" s="1" t="s">
        <v>289</v>
      </c>
      <c r="C275" s="1" t="s">
        <v>293</v>
      </c>
      <c r="D275" s="28">
        <f>SUM(E275:AI275)</f>
        <v>10</v>
      </c>
      <c r="E275" s="19"/>
      <c r="F275" s="28">
        <v>6</v>
      </c>
      <c r="G275" s="28">
        <v>3</v>
      </c>
      <c r="H275" s="19"/>
      <c r="I275" s="19"/>
      <c r="J275" s="23"/>
      <c r="K275" s="28"/>
      <c r="L275" s="28"/>
      <c r="M275" s="19"/>
      <c r="N275" s="19"/>
      <c r="O275" s="28">
        <v>1</v>
      </c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</row>
    <row r="276" spans="1:35" x14ac:dyDescent="0.25">
      <c r="A276" s="1" t="s">
        <v>288</v>
      </c>
      <c r="B276" s="1" t="s">
        <v>289</v>
      </c>
      <c r="C276" s="1" t="s">
        <v>294</v>
      </c>
      <c r="D276" s="28">
        <f>SUM(E276:AI276)</f>
        <v>39</v>
      </c>
      <c r="E276" s="22">
        <v>13</v>
      </c>
      <c r="F276" s="28">
        <v>8</v>
      </c>
      <c r="G276" s="28">
        <v>5</v>
      </c>
      <c r="H276" s="19"/>
      <c r="I276" s="19">
        <v>2</v>
      </c>
      <c r="J276" s="23">
        <v>1</v>
      </c>
      <c r="K276" s="28">
        <v>4</v>
      </c>
      <c r="L276" s="28">
        <v>4</v>
      </c>
      <c r="M276" s="19"/>
      <c r="N276" s="19"/>
      <c r="O276" s="28">
        <v>2</v>
      </c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</row>
    <row r="277" spans="1:35" x14ac:dyDescent="0.25">
      <c r="A277" s="1" t="s">
        <v>288</v>
      </c>
      <c r="B277" s="1" t="s">
        <v>289</v>
      </c>
      <c r="C277" s="1" t="s">
        <v>295</v>
      </c>
      <c r="D277" s="28">
        <f>SUM(E277:AI277)</f>
        <v>4</v>
      </c>
      <c r="E277" s="19"/>
      <c r="F277" s="28"/>
      <c r="G277" s="28"/>
      <c r="H277" s="19">
        <v>4</v>
      </c>
      <c r="I277" s="19"/>
      <c r="J277" s="23"/>
      <c r="K277" s="28"/>
      <c r="L277" s="28"/>
      <c r="M277" s="19"/>
      <c r="N277" s="19"/>
      <c r="O277" s="28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</row>
    <row r="278" spans="1:35" x14ac:dyDescent="0.25">
      <c r="A278" s="1" t="s">
        <v>288</v>
      </c>
      <c r="B278" s="1" t="s">
        <v>289</v>
      </c>
      <c r="C278" s="1" t="s">
        <v>296</v>
      </c>
      <c r="D278" s="28">
        <f>SUM(E278:AI278)</f>
        <v>2</v>
      </c>
      <c r="E278" s="19"/>
      <c r="F278" s="28"/>
      <c r="G278" s="28"/>
      <c r="H278" s="19">
        <v>2</v>
      </c>
      <c r="I278" s="19"/>
      <c r="J278" s="23"/>
      <c r="K278" s="28"/>
      <c r="L278" s="28"/>
      <c r="M278" s="19"/>
      <c r="N278" s="19"/>
      <c r="O278" s="28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</row>
    <row r="279" spans="1:35" x14ac:dyDescent="0.25">
      <c r="A279" s="1" t="s">
        <v>288</v>
      </c>
      <c r="B279" s="1" t="s">
        <v>289</v>
      </c>
      <c r="C279" s="1" t="s">
        <v>297</v>
      </c>
      <c r="D279" s="28">
        <f>SUM(E279:AI279)</f>
        <v>4</v>
      </c>
      <c r="E279" s="19"/>
      <c r="F279" s="28"/>
      <c r="G279" s="28"/>
      <c r="H279" s="19">
        <v>4</v>
      </c>
      <c r="I279" s="19"/>
      <c r="J279" s="23"/>
      <c r="K279" s="28"/>
      <c r="L279" s="28"/>
      <c r="M279" s="19"/>
      <c r="N279" s="19"/>
      <c r="O279" s="28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</row>
    <row r="280" spans="1:35" x14ac:dyDescent="0.25">
      <c r="A280" s="1" t="s">
        <v>288</v>
      </c>
      <c r="B280" s="1" t="s">
        <v>289</v>
      </c>
      <c r="C280" s="1" t="s">
        <v>298</v>
      </c>
      <c r="D280" s="28">
        <f>SUM(E280:AI280)</f>
        <v>12</v>
      </c>
      <c r="E280" s="19"/>
      <c r="F280" s="28">
        <v>6</v>
      </c>
      <c r="G280" s="28">
        <v>3</v>
      </c>
      <c r="H280" s="19"/>
      <c r="I280" s="19"/>
      <c r="J280" s="23"/>
      <c r="K280" s="28">
        <v>2</v>
      </c>
      <c r="L280" s="28"/>
      <c r="M280" s="19"/>
      <c r="N280" s="19"/>
      <c r="O280" s="28">
        <v>1</v>
      </c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</row>
    <row r="281" spans="1:35" x14ac:dyDescent="0.25">
      <c r="A281" s="1" t="s">
        <v>288</v>
      </c>
      <c r="B281" s="1" t="s">
        <v>289</v>
      </c>
      <c r="C281" s="1" t="s">
        <v>299</v>
      </c>
      <c r="D281" s="28">
        <f>SUM(E281:AI281)</f>
        <v>4</v>
      </c>
      <c r="E281" s="19"/>
      <c r="F281" s="28"/>
      <c r="G281" s="28"/>
      <c r="H281" s="19">
        <v>4</v>
      </c>
      <c r="I281" s="19"/>
      <c r="J281" s="23"/>
      <c r="K281" s="28"/>
      <c r="L281" s="28"/>
      <c r="M281" s="19"/>
      <c r="N281" s="19"/>
      <c r="O281" s="28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</row>
    <row r="282" spans="1:35" x14ac:dyDescent="0.25">
      <c r="A282" s="1" t="s">
        <v>288</v>
      </c>
      <c r="B282" s="1" t="s">
        <v>289</v>
      </c>
      <c r="C282" s="1" t="s">
        <v>300</v>
      </c>
      <c r="D282" s="28">
        <f>SUM(E282:AI282)</f>
        <v>12</v>
      </c>
      <c r="E282" s="19"/>
      <c r="F282" s="28">
        <v>5</v>
      </c>
      <c r="G282" s="28">
        <v>4</v>
      </c>
      <c r="H282" s="19"/>
      <c r="I282" s="19"/>
      <c r="J282" s="23"/>
      <c r="K282" s="28">
        <v>2</v>
      </c>
      <c r="L282" s="28"/>
      <c r="M282" s="19"/>
      <c r="N282" s="19"/>
      <c r="O282" s="28">
        <v>1</v>
      </c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</row>
    <row r="283" spans="1:35" x14ac:dyDescent="0.25">
      <c r="A283" s="1" t="s">
        <v>288</v>
      </c>
      <c r="B283" s="1" t="s">
        <v>289</v>
      </c>
      <c r="C283" s="1" t="s">
        <v>301</v>
      </c>
      <c r="D283" s="28">
        <f>SUM(E283:AI283)</f>
        <v>4</v>
      </c>
      <c r="E283" s="19"/>
      <c r="F283" s="28"/>
      <c r="G283" s="28"/>
      <c r="H283" s="19">
        <v>4</v>
      </c>
      <c r="I283" s="19"/>
      <c r="J283" s="23"/>
      <c r="K283" s="28"/>
      <c r="L283" s="28"/>
      <c r="M283" s="19"/>
      <c r="N283" s="19"/>
      <c r="O283" s="28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</row>
    <row r="284" spans="1:35" x14ac:dyDescent="0.25">
      <c r="A284" s="1" t="s">
        <v>288</v>
      </c>
      <c r="B284" s="1" t="s">
        <v>289</v>
      </c>
      <c r="C284" s="1" t="s">
        <v>302</v>
      </c>
      <c r="D284" s="28">
        <f>SUM(E284:AI284)</f>
        <v>4</v>
      </c>
      <c r="E284" s="19"/>
      <c r="F284" s="28"/>
      <c r="G284" s="28"/>
      <c r="H284" s="19">
        <v>3</v>
      </c>
      <c r="I284" s="19"/>
      <c r="J284" s="23"/>
      <c r="K284" s="28"/>
      <c r="L284" s="28"/>
      <c r="M284" s="19"/>
      <c r="N284" s="19">
        <v>1</v>
      </c>
      <c r="O284" s="28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</row>
    <row r="285" spans="1:35" x14ac:dyDescent="0.25">
      <c r="A285" s="1" t="s">
        <v>288</v>
      </c>
      <c r="B285" s="1" t="s">
        <v>303</v>
      </c>
      <c r="C285" s="1" t="s">
        <v>304</v>
      </c>
      <c r="D285" s="28">
        <f>SUM(E285:AI285)</f>
        <v>50</v>
      </c>
      <c r="E285" s="19">
        <v>15</v>
      </c>
      <c r="F285" s="28">
        <v>10</v>
      </c>
      <c r="G285" s="28">
        <v>6</v>
      </c>
      <c r="H285" s="19"/>
      <c r="I285" s="19">
        <v>2</v>
      </c>
      <c r="J285" s="23">
        <v>1</v>
      </c>
      <c r="K285" s="28">
        <v>5</v>
      </c>
      <c r="L285" s="28">
        <v>5</v>
      </c>
      <c r="M285" s="19">
        <v>1</v>
      </c>
      <c r="N285" s="19">
        <v>1</v>
      </c>
      <c r="O285" s="28">
        <v>1</v>
      </c>
      <c r="P285" s="19">
        <v>3</v>
      </c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</row>
    <row r="286" spans="1:35" x14ac:dyDescent="0.25">
      <c r="A286" s="1" t="s">
        <v>288</v>
      </c>
      <c r="B286" s="1" t="s">
        <v>303</v>
      </c>
      <c r="C286" s="1" t="s">
        <v>305</v>
      </c>
      <c r="D286" s="28">
        <f>SUM(E286:AI286)</f>
        <v>6</v>
      </c>
      <c r="E286" s="19"/>
      <c r="F286" s="28"/>
      <c r="G286" s="28"/>
      <c r="H286" s="19">
        <v>6</v>
      </c>
      <c r="I286" s="19"/>
      <c r="J286" s="23"/>
      <c r="K286" s="28"/>
      <c r="L286" s="28"/>
      <c r="M286" s="19"/>
      <c r="N286" s="19"/>
      <c r="O286" s="28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</row>
    <row r="287" spans="1:35" x14ac:dyDescent="0.25">
      <c r="A287" s="1" t="s">
        <v>288</v>
      </c>
      <c r="B287" s="1" t="s">
        <v>303</v>
      </c>
      <c r="C287" s="1" t="s">
        <v>306</v>
      </c>
      <c r="D287" s="28">
        <f>SUM(E287:AI287)</f>
        <v>1</v>
      </c>
      <c r="E287" s="19"/>
      <c r="F287" s="28"/>
      <c r="G287" s="28"/>
      <c r="H287" s="19">
        <v>1</v>
      </c>
      <c r="I287" s="19"/>
      <c r="J287" s="23"/>
      <c r="K287" s="28"/>
      <c r="L287" s="28"/>
      <c r="M287" s="19"/>
      <c r="N287" s="19"/>
      <c r="O287" s="28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</row>
    <row r="288" spans="1:35" x14ac:dyDescent="0.25">
      <c r="A288" s="1" t="s">
        <v>288</v>
      </c>
      <c r="B288" s="1" t="s">
        <v>303</v>
      </c>
      <c r="C288" s="1" t="s">
        <v>307</v>
      </c>
      <c r="D288" s="28">
        <f>SUM(E288:AI288)</f>
        <v>6</v>
      </c>
      <c r="E288" s="19"/>
      <c r="F288" s="28"/>
      <c r="G288" s="28"/>
      <c r="H288" s="19">
        <v>5</v>
      </c>
      <c r="I288" s="19"/>
      <c r="J288" s="23"/>
      <c r="K288" s="28"/>
      <c r="L288" s="28"/>
      <c r="M288" s="19"/>
      <c r="N288" s="19"/>
      <c r="O288" s="28">
        <v>1</v>
      </c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</row>
    <row r="289" spans="1:35" x14ac:dyDescent="0.25">
      <c r="A289" s="1" t="s">
        <v>288</v>
      </c>
      <c r="B289" s="1" t="s">
        <v>303</v>
      </c>
      <c r="C289" s="1" t="s">
        <v>308</v>
      </c>
      <c r="D289" s="28">
        <f>SUM(E289:AI289)</f>
        <v>6</v>
      </c>
      <c r="E289" s="19"/>
      <c r="F289" s="28"/>
      <c r="G289" s="28"/>
      <c r="H289" s="19">
        <v>5</v>
      </c>
      <c r="I289" s="19"/>
      <c r="J289" s="23"/>
      <c r="K289" s="28">
        <v>1</v>
      </c>
      <c r="L289" s="28"/>
      <c r="M289" s="19"/>
      <c r="N289" s="19"/>
      <c r="O289" s="28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</row>
    <row r="290" spans="1:35" x14ac:dyDescent="0.25">
      <c r="A290" s="1" t="s">
        <v>288</v>
      </c>
      <c r="B290" s="1" t="s">
        <v>309</v>
      </c>
      <c r="C290" s="1" t="s">
        <v>310</v>
      </c>
      <c r="D290" s="28">
        <f>SUM(E290:AI290)</f>
        <v>8</v>
      </c>
      <c r="E290" s="19"/>
      <c r="F290" s="28"/>
      <c r="G290" s="28"/>
      <c r="H290" s="19">
        <v>7</v>
      </c>
      <c r="I290" s="19"/>
      <c r="J290" s="23"/>
      <c r="K290" s="28"/>
      <c r="L290" s="28"/>
      <c r="M290" s="19"/>
      <c r="N290" s="19"/>
      <c r="O290" s="28">
        <v>1</v>
      </c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</row>
    <row r="291" spans="1:35" x14ac:dyDescent="0.25">
      <c r="A291" s="1" t="s">
        <v>288</v>
      </c>
      <c r="B291" s="1" t="s">
        <v>309</v>
      </c>
      <c r="C291" s="1" t="s">
        <v>311</v>
      </c>
      <c r="D291" s="28">
        <f>SUM(E291:AI291)</f>
        <v>4</v>
      </c>
      <c r="E291" s="19"/>
      <c r="F291" s="28"/>
      <c r="G291" s="28"/>
      <c r="H291" s="19">
        <v>4</v>
      </c>
      <c r="I291" s="19"/>
      <c r="J291" s="23"/>
      <c r="K291" s="28"/>
      <c r="L291" s="28"/>
      <c r="M291" s="19"/>
      <c r="N291" s="19"/>
      <c r="O291" s="28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</row>
    <row r="292" spans="1:35" x14ac:dyDescent="0.25">
      <c r="A292" s="1" t="s">
        <v>288</v>
      </c>
      <c r="B292" s="1" t="s">
        <v>309</v>
      </c>
      <c r="C292" s="1" t="s">
        <v>312</v>
      </c>
      <c r="D292" s="28">
        <f>SUM(E292:AI292)</f>
        <v>5</v>
      </c>
      <c r="E292" s="19"/>
      <c r="F292" s="28"/>
      <c r="G292" s="28"/>
      <c r="H292" s="19">
        <v>5</v>
      </c>
      <c r="I292" s="19"/>
      <c r="J292" s="23"/>
      <c r="K292" s="28"/>
      <c r="L292" s="28"/>
      <c r="M292" s="19"/>
      <c r="N292" s="19"/>
      <c r="O292" s="28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</row>
    <row r="293" spans="1:35" x14ac:dyDescent="0.25">
      <c r="A293" s="1" t="s">
        <v>288</v>
      </c>
      <c r="B293" s="1" t="s">
        <v>309</v>
      </c>
      <c r="C293" s="1" t="s">
        <v>313</v>
      </c>
      <c r="D293" s="28">
        <f>SUM(E293:AI293)</f>
        <v>11</v>
      </c>
      <c r="E293" s="19"/>
      <c r="F293" s="28">
        <v>6</v>
      </c>
      <c r="G293" s="28">
        <v>3</v>
      </c>
      <c r="H293" s="19"/>
      <c r="I293" s="19"/>
      <c r="J293" s="23"/>
      <c r="K293" s="28">
        <v>1</v>
      </c>
      <c r="L293" s="28"/>
      <c r="M293" s="19"/>
      <c r="N293" s="19"/>
      <c r="O293" s="28">
        <v>1</v>
      </c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</row>
    <row r="294" spans="1:35" x14ac:dyDescent="0.25">
      <c r="A294" s="1" t="s">
        <v>288</v>
      </c>
      <c r="B294" s="1" t="s">
        <v>309</v>
      </c>
      <c r="C294" s="1" t="s">
        <v>314</v>
      </c>
      <c r="D294" s="28">
        <f>SUM(E294:AI294)</f>
        <v>8</v>
      </c>
      <c r="E294" s="19"/>
      <c r="F294" s="28"/>
      <c r="G294" s="28"/>
      <c r="H294" s="19">
        <v>8</v>
      </c>
      <c r="I294" s="19"/>
      <c r="J294" s="23"/>
      <c r="K294" s="28"/>
      <c r="L294" s="28"/>
      <c r="M294" s="19"/>
      <c r="N294" s="19"/>
      <c r="O294" s="28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</row>
    <row r="295" spans="1:35" x14ac:dyDescent="0.25">
      <c r="A295" s="1" t="s">
        <v>288</v>
      </c>
      <c r="B295" s="1" t="s">
        <v>309</v>
      </c>
      <c r="C295" s="1" t="s">
        <v>315</v>
      </c>
      <c r="D295" s="28">
        <f>SUM(E295:AI295)</f>
        <v>4</v>
      </c>
      <c r="E295" s="19"/>
      <c r="F295" s="28"/>
      <c r="G295" s="28"/>
      <c r="H295" s="19">
        <v>4</v>
      </c>
      <c r="I295" s="19"/>
      <c r="J295" s="23"/>
      <c r="K295" s="28"/>
      <c r="L295" s="28"/>
      <c r="M295" s="19"/>
      <c r="N295" s="19"/>
      <c r="O295" s="28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</row>
    <row r="296" spans="1:35" x14ac:dyDescent="0.25">
      <c r="A296" s="1" t="s">
        <v>288</v>
      </c>
      <c r="B296" s="1" t="s">
        <v>309</v>
      </c>
      <c r="C296" s="1" t="s">
        <v>316</v>
      </c>
      <c r="D296" s="28">
        <f>SUM(E296:AI296)</f>
        <v>4</v>
      </c>
      <c r="E296" s="19"/>
      <c r="F296" s="28"/>
      <c r="G296" s="28"/>
      <c r="H296" s="19">
        <v>4</v>
      </c>
      <c r="I296" s="19"/>
      <c r="J296" s="23"/>
      <c r="K296" s="28"/>
      <c r="L296" s="28"/>
      <c r="M296" s="19"/>
      <c r="N296" s="19"/>
      <c r="O296" s="28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</row>
    <row r="297" spans="1:35" x14ac:dyDescent="0.25">
      <c r="A297" s="1" t="s">
        <v>288</v>
      </c>
      <c r="B297" s="1" t="s">
        <v>309</v>
      </c>
      <c r="C297" s="1" t="s">
        <v>317</v>
      </c>
      <c r="D297" s="28">
        <f>SUM(E297:AI297)</f>
        <v>4</v>
      </c>
      <c r="E297" s="19"/>
      <c r="F297" s="28"/>
      <c r="G297" s="28"/>
      <c r="H297" s="19">
        <v>4</v>
      </c>
      <c r="I297" s="19"/>
      <c r="J297" s="23"/>
      <c r="K297" s="28"/>
      <c r="L297" s="28"/>
      <c r="M297" s="19"/>
      <c r="N297" s="19"/>
      <c r="O297" s="28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</row>
    <row r="298" spans="1:35" x14ac:dyDescent="0.25">
      <c r="A298" s="1" t="s">
        <v>288</v>
      </c>
      <c r="B298" s="1" t="s">
        <v>309</v>
      </c>
      <c r="C298" s="1" t="s">
        <v>318</v>
      </c>
      <c r="D298" s="28">
        <f>SUM(E298:AI298)</f>
        <v>4</v>
      </c>
      <c r="E298" s="19"/>
      <c r="F298" s="28"/>
      <c r="G298" s="28"/>
      <c r="H298" s="19">
        <v>4</v>
      </c>
      <c r="I298" s="19"/>
      <c r="J298" s="23"/>
      <c r="K298" s="28"/>
      <c r="L298" s="28"/>
      <c r="M298" s="19"/>
      <c r="N298" s="19"/>
      <c r="O298" s="28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</row>
    <row r="299" spans="1:35" x14ac:dyDescent="0.25">
      <c r="A299" s="1" t="s">
        <v>288</v>
      </c>
      <c r="B299" s="1" t="s">
        <v>309</v>
      </c>
      <c r="C299" s="1" t="s">
        <v>319</v>
      </c>
      <c r="D299" s="28">
        <f>SUM(E299:AI299)</f>
        <v>8</v>
      </c>
      <c r="E299" s="19"/>
      <c r="F299" s="28"/>
      <c r="G299" s="28"/>
      <c r="H299" s="19">
        <v>7</v>
      </c>
      <c r="I299" s="19"/>
      <c r="J299" s="23"/>
      <c r="K299" s="28"/>
      <c r="L299" s="28"/>
      <c r="M299" s="19"/>
      <c r="N299" s="19"/>
      <c r="O299" s="28">
        <v>1</v>
      </c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</row>
    <row r="300" spans="1:35" x14ac:dyDescent="0.25">
      <c r="A300" s="1" t="s">
        <v>288</v>
      </c>
      <c r="B300" s="1" t="s">
        <v>309</v>
      </c>
      <c r="C300" s="1" t="s">
        <v>320</v>
      </c>
      <c r="D300" s="28">
        <f>SUM(E300:AI300)</f>
        <v>3</v>
      </c>
      <c r="E300" s="19"/>
      <c r="F300" s="28"/>
      <c r="G300" s="28"/>
      <c r="H300" s="19">
        <v>3</v>
      </c>
      <c r="I300" s="19"/>
      <c r="J300" s="23"/>
      <c r="K300" s="28"/>
      <c r="L300" s="28"/>
      <c r="M300" s="19"/>
      <c r="N300" s="19"/>
      <c r="O300" s="28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</row>
    <row r="301" spans="1:35" x14ac:dyDescent="0.25">
      <c r="A301" s="1" t="s">
        <v>288</v>
      </c>
      <c r="B301" s="1" t="s">
        <v>309</v>
      </c>
      <c r="C301" s="1" t="s">
        <v>321</v>
      </c>
      <c r="D301" s="28">
        <f>SUM(E301:AI301)</f>
        <v>3</v>
      </c>
      <c r="E301" s="19"/>
      <c r="F301" s="28"/>
      <c r="G301" s="28"/>
      <c r="H301" s="19">
        <v>3</v>
      </c>
      <c r="I301" s="19"/>
      <c r="J301" s="23"/>
      <c r="K301" s="28"/>
      <c r="L301" s="28"/>
      <c r="M301" s="19"/>
      <c r="N301" s="19"/>
      <c r="O301" s="28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</row>
    <row r="302" spans="1:35" x14ac:dyDescent="0.25">
      <c r="A302" s="1" t="s">
        <v>288</v>
      </c>
      <c r="B302" s="1" t="s">
        <v>309</v>
      </c>
      <c r="C302" s="1" t="s">
        <v>322</v>
      </c>
      <c r="D302" s="28">
        <f>SUM(E302:AI302)</f>
        <v>4</v>
      </c>
      <c r="E302" s="19"/>
      <c r="F302" s="28"/>
      <c r="G302" s="28"/>
      <c r="H302" s="19">
        <v>4</v>
      </c>
      <c r="I302" s="19"/>
      <c r="J302" s="23"/>
      <c r="K302" s="28"/>
      <c r="L302" s="28"/>
      <c r="M302" s="19"/>
      <c r="N302" s="19"/>
      <c r="O302" s="28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</row>
    <row r="303" spans="1:35" x14ac:dyDescent="0.25">
      <c r="A303" s="1" t="s">
        <v>288</v>
      </c>
      <c r="B303" s="1" t="s">
        <v>309</v>
      </c>
      <c r="C303" s="1" t="s">
        <v>323</v>
      </c>
      <c r="D303" s="28">
        <f>SUM(E303:AI303)</f>
        <v>7</v>
      </c>
      <c r="E303" s="19"/>
      <c r="F303" s="28"/>
      <c r="G303" s="28"/>
      <c r="H303" s="19">
        <v>7</v>
      </c>
      <c r="I303" s="19"/>
      <c r="J303" s="23"/>
      <c r="K303" s="28"/>
      <c r="L303" s="28"/>
      <c r="M303" s="19"/>
      <c r="N303" s="19"/>
      <c r="O303" s="28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</row>
    <row r="304" spans="1:35" x14ac:dyDescent="0.25">
      <c r="A304" s="1" t="s">
        <v>288</v>
      </c>
      <c r="B304" s="1" t="s">
        <v>309</v>
      </c>
      <c r="C304" s="1" t="s">
        <v>324</v>
      </c>
      <c r="D304" s="28">
        <f>SUM(E304:AI304)</f>
        <v>7</v>
      </c>
      <c r="E304" s="19"/>
      <c r="F304" s="28"/>
      <c r="G304" s="28"/>
      <c r="H304" s="19">
        <v>6</v>
      </c>
      <c r="I304" s="19"/>
      <c r="J304" s="23"/>
      <c r="K304" s="28"/>
      <c r="L304" s="28"/>
      <c r="M304" s="19"/>
      <c r="N304" s="19"/>
      <c r="O304" s="28">
        <v>1</v>
      </c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</row>
    <row r="305" spans="1:35" x14ac:dyDescent="0.25">
      <c r="A305" s="1" t="s">
        <v>288</v>
      </c>
      <c r="B305" s="1" t="s">
        <v>309</v>
      </c>
      <c r="C305" s="1" t="s">
        <v>325</v>
      </c>
      <c r="D305" s="28">
        <f>SUM(E305:AI305)</f>
        <v>10</v>
      </c>
      <c r="E305" s="19"/>
      <c r="F305" s="28">
        <v>6</v>
      </c>
      <c r="G305" s="28">
        <v>3</v>
      </c>
      <c r="H305" s="19"/>
      <c r="I305" s="19"/>
      <c r="J305" s="23"/>
      <c r="K305" s="28"/>
      <c r="L305" s="28"/>
      <c r="M305" s="19"/>
      <c r="N305" s="19"/>
      <c r="O305" s="28">
        <v>1</v>
      </c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</row>
    <row r="306" spans="1:35" x14ac:dyDescent="0.25">
      <c r="A306" s="1" t="s">
        <v>288</v>
      </c>
      <c r="B306" s="1" t="s">
        <v>309</v>
      </c>
      <c r="C306" s="1" t="s">
        <v>326</v>
      </c>
      <c r="D306" s="28">
        <f>SUM(E306:AI306)</f>
        <v>220</v>
      </c>
      <c r="E306" s="19">
        <v>54</v>
      </c>
      <c r="F306" s="28">
        <v>30</v>
      </c>
      <c r="G306" s="28">
        <v>21</v>
      </c>
      <c r="H306" s="19"/>
      <c r="I306" s="19">
        <v>10</v>
      </c>
      <c r="J306" s="23">
        <v>5</v>
      </c>
      <c r="K306" s="28">
        <v>20</v>
      </c>
      <c r="L306" s="28">
        <v>18</v>
      </c>
      <c r="M306" s="19">
        <v>4</v>
      </c>
      <c r="N306" s="19">
        <v>2</v>
      </c>
      <c r="O306" s="28">
        <v>6</v>
      </c>
      <c r="P306" s="19">
        <v>7</v>
      </c>
      <c r="Q306" s="19">
        <v>1</v>
      </c>
      <c r="R306" s="19"/>
      <c r="S306" s="19">
        <v>6</v>
      </c>
      <c r="T306" s="19">
        <v>23</v>
      </c>
      <c r="U306" s="19">
        <v>13</v>
      </c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</row>
    <row r="307" spans="1:35" x14ac:dyDescent="0.25">
      <c r="A307" s="1" t="s">
        <v>288</v>
      </c>
      <c r="B307" s="1" t="s">
        <v>309</v>
      </c>
      <c r="C307" s="1" t="s">
        <v>327</v>
      </c>
      <c r="D307" s="28">
        <f>SUM(E307:AI307)</f>
        <v>4</v>
      </c>
      <c r="E307" s="19"/>
      <c r="F307" s="28"/>
      <c r="G307" s="28"/>
      <c r="H307" s="19">
        <v>4</v>
      </c>
      <c r="I307" s="19"/>
      <c r="J307" s="23"/>
      <c r="K307" s="28"/>
      <c r="L307" s="28"/>
      <c r="M307" s="19"/>
      <c r="N307" s="19"/>
      <c r="O307" s="28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</row>
    <row r="308" spans="1:35" x14ac:dyDescent="0.25">
      <c r="A308" s="1" t="s">
        <v>328</v>
      </c>
      <c r="B308" s="1" t="s">
        <v>329</v>
      </c>
      <c r="C308" s="1" t="s">
        <v>330</v>
      </c>
      <c r="D308" s="28">
        <f>SUM(E308:AI308)</f>
        <v>3</v>
      </c>
      <c r="E308" s="19"/>
      <c r="F308" s="28"/>
      <c r="G308" s="28"/>
      <c r="H308" s="19">
        <v>3</v>
      </c>
      <c r="I308" s="19"/>
      <c r="J308" s="23"/>
      <c r="K308" s="28"/>
      <c r="L308" s="28"/>
      <c r="M308" s="19"/>
      <c r="N308" s="19"/>
      <c r="O308" s="28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</row>
    <row r="309" spans="1:35" x14ac:dyDescent="0.25">
      <c r="A309" s="1" t="s">
        <v>328</v>
      </c>
      <c r="B309" s="1" t="s">
        <v>329</v>
      </c>
      <c r="C309" s="1" t="s">
        <v>329</v>
      </c>
      <c r="D309" s="28">
        <f>SUM(E309:AI309)</f>
        <v>36</v>
      </c>
      <c r="E309" s="19">
        <v>8</v>
      </c>
      <c r="F309" s="28">
        <v>8</v>
      </c>
      <c r="G309" s="28">
        <v>4</v>
      </c>
      <c r="H309" s="19"/>
      <c r="I309" s="19">
        <v>2</v>
      </c>
      <c r="J309" s="23">
        <v>1</v>
      </c>
      <c r="K309" s="28">
        <v>2</v>
      </c>
      <c r="L309" s="28">
        <v>5</v>
      </c>
      <c r="M309" s="19">
        <v>1</v>
      </c>
      <c r="N309" s="19">
        <v>1</v>
      </c>
      <c r="O309" s="28">
        <v>1</v>
      </c>
      <c r="P309" s="19">
        <v>3</v>
      </c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</row>
    <row r="310" spans="1:35" x14ac:dyDescent="0.25">
      <c r="A310" s="1" t="s">
        <v>328</v>
      </c>
      <c r="B310" s="1" t="s">
        <v>329</v>
      </c>
      <c r="C310" s="1" t="s">
        <v>331</v>
      </c>
      <c r="D310" s="28">
        <f>SUM(E310:AI310)</f>
        <v>2</v>
      </c>
      <c r="E310" s="19"/>
      <c r="F310" s="28"/>
      <c r="G310" s="28"/>
      <c r="H310" s="19">
        <v>2</v>
      </c>
      <c r="I310" s="19"/>
      <c r="J310" s="23"/>
      <c r="K310" s="28"/>
      <c r="L310" s="28"/>
      <c r="M310" s="19"/>
      <c r="N310" s="19"/>
      <c r="O310" s="28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</row>
    <row r="311" spans="1:35" x14ac:dyDescent="0.25">
      <c r="A311" s="1" t="s">
        <v>328</v>
      </c>
      <c r="B311" s="1" t="s">
        <v>329</v>
      </c>
      <c r="C311" s="1" t="s">
        <v>332</v>
      </c>
      <c r="D311" s="28">
        <f>SUM(E311:AI311)</f>
        <v>4</v>
      </c>
      <c r="E311" s="19"/>
      <c r="F311" s="28"/>
      <c r="G311" s="28"/>
      <c r="H311" s="19">
        <v>3</v>
      </c>
      <c r="I311" s="19"/>
      <c r="J311" s="23"/>
      <c r="K311" s="28">
        <v>1</v>
      </c>
      <c r="L311" s="28"/>
      <c r="M311" s="19"/>
      <c r="N311" s="19"/>
      <c r="O311" s="28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</row>
    <row r="312" spans="1:35" x14ac:dyDescent="0.25">
      <c r="A312" s="1" t="s">
        <v>328</v>
      </c>
      <c r="B312" s="1" t="s">
        <v>329</v>
      </c>
      <c r="C312" s="1" t="s">
        <v>333</v>
      </c>
      <c r="D312" s="28">
        <f>SUM(E312:AI312)</f>
        <v>1</v>
      </c>
      <c r="E312" s="19"/>
      <c r="F312" s="28"/>
      <c r="G312" s="28"/>
      <c r="H312" s="19">
        <v>1</v>
      </c>
      <c r="I312" s="19"/>
      <c r="J312" s="23"/>
      <c r="K312" s="28"/>
      <c r="L312" s="28"/>
      <c r="M312" s="19"/>
      <c r="N312" s="19"/>
      <c r="O312" s="28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</row>
    <row r="313" spans="1:35" x14ac:dyDescent="0.25">
      <c r="A313" s="1" t="s">
        <v>328</v>
      </c>
      <c r="B313" s="1" t="s">
        <v>329</v>
      </c>
      <c r="C313" s="1" t="s">
        <v>334</v>
      </c>
      <c r="D313" s="28">
        <f>SUM(E313:AI313)</f>
        <v>1</v>
      </c>
      <c r="E313" s="19"/>
      <c r="F313" s="28"/>
      <c r="G313" s="28"/>
      <c r="H313" s="19">
        <v>1</v>
      </c>
      <c r="I313" s="19"/>
      <c r="J313" s="23"/>
      <c r="K313" s="28"/>
      <c r="L313" s="28"/>
      <c r="M313" s="19"/>
      <c r="N313" s="19"/>
      <c r="O313" s="28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</row>
    <row r="314" spans="1:35" x14ac:dyDescent="0.25">
      <c r="A314" s="1" t="s">
        <v>328</v>
      </c>
      <c r="B314" s="1" t="s">
        <v>329</v>
      </c>
      <c r="C314" s="1" t="s">
        <v>335</v>
      </c>
      <c r="D314" s="28">
        <f>SUM(E314:AI314)</f>
        <v>1</v>
      </c>
      <c r="E314" s="19"/>
      <c r="F314" s="28"/>
      <c r="G314" s="28"/>
      <c r="H314" s="19">
        <v>1</v>
      </c>
      <c r="I314" s="19"/>
      <c r="J314" s="23"/>
      <c r="K314" s="28"/>
      <c r="L314" s="28"/>
      <c r="M314" s="19"/>
      <c r="N314" s="19"/>
      <c r="O314" s="28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</row>
    <row r="315" spans="1:35" x14ac:dyDescent="0.25">
      <c r="A315" s="1" t="s">
        <v>328</v>
      </c>
      <c r="B315" s="1" t="s">
        <v>329</v>
      </c>
      <c r="C315" s="1" t="s">
        <v>336</v>
      </c>
      <c r="D315" s="28">
        <f>SUM(E315:AI315)</f>
        <v>1</v>
      </c>
      <c r="E315" s="19"/>
      <c r="F315" s="28"/>
      <c r="G315" s="28"/>
      <c r="H315" s="19">
        <v>1</v>
      </c>
      <c r="I315" s="19"/>
      <c r="J315" s="23"/>
      <c r="K315" s="28"/>
      <c r="L315" s="28"/>
      <c r="M315" s="19"/>
      <c r="N315" s="19"/>
      <c r="O315" s="28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</row>
    <row r="316" spans="1:35" x14ac:dyDescent="0.25">
      <c r="A316" s="1" t="s">
        <v>328</v>
      </c>
      <c r="B316" s="1" t="s">
        <v>329</v>
      </c>
      <c r="C316" s="1" t="s">
        <v>337</v>
      </c>
      <c r="D316" s="28">
        <f>SUM(E316:AI316)</f>
        <v>15</v>
      </c>
      <c r="E316" s="19">
        <v>5</v>
      </c>
      <c r="F316" s="28"/>
      <c r="G316" s="28"/>
      <c r="H316" s="19">
        <v>5</v>
      </c>
      <c r="I316" s="19">
        <v>2</v>
      </c>
      <c r="J316" s="23">
        <v>1</v>
      </c>
      <c r="K316" s="28">
        <v>2</v>
      </c>
      <c r="L316" s="28"/>
      <c r="M316" s="19"/>
      <c r="N316" s="19"/>
      <c r="O316" s="28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</row>
    <row r="317" spans="1:35" x14ac:dyDescent="0.25">
      <c r="A317" s="1" t="s">
        <v>328</v>
      </c>
      <c r="B317" s="1" t="s">
        <v>329</v>
      </c>
      <c r="C317" s="1" t="s">
        <v>338</v>
      </c>
      <c r="D317" s="28">
        <f>SUM(E317:AI317)</f>
        <v>2</v>
      </c>
      <c r="E317" s="19"/>
      <c r="F317" s="28"/>
      <c r="G317" s="28"/>
      <c r="H317" s="19">
        <v>2</v>
      </c>
      <c r="I317" s="19"/>
      <c r="J317" s="23"/>
      <c r="K317" s="28"/>
      <c r="L317" s="28"/>
      <c r="M317" s="19"/>
      <c r="N317" s="19"/>
      <c r="O317" s="28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</row>
    <row r="318" spans="1:35" x14ac:dyDescent="0.25">
      <c r="A318" s="1" t="s">
        <v>328</v>
      </c>
      <c r="B318" s="1" t="s">
        <v>329</v>
      </c>
      <c r="C318" s="1" t="s">
        <v>339</v>
      </c>
      <c r="D318" s="28">
        <f>SUM(E318:AI318)</f>
        <v>1</v>
      </c>
      <c r="E318" s="19"/>
      <c r="F318" s="28"/>
      <c r="G318" s="28"/>
      <c r="H318" s="19">
        <v>1</v>
      </c>
      <c r="I318" s="19"/>
      <c r="J318" s="23"/>
      <c r="K318" s="28"/>
      <c r="L318" s="28"/>
      <c r="M318" s="19"/>
      <c r="N318" s="19"/>
      <c r="O318" s="28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</row>
    <row r="319" spans="1:35" x14ac:dyDescent="0.25">
      <c r="A319" s="1" t="s">
        <v>328</v>
      </c>
      <c r="B319" s="1" t="s">
        <v>329</v>
      </c>
      <c r="C319" s="1" t="s">
        <v>340</v>
      </c>
      <c r="D319" s="28">
        <f>SUM(E319:AI319)</f>
        <v>1</v>
      </c>
      <c r="E319" s="19"/>
      <c r="F319" s="28"/>
      <c r="G319" s="28"/>
      <c r="H319" s="19">
        <v>1</v>
      </c>
      <c r="I319" s="19"/>
      <c r="J319" s="23"/>
      <c r="K319" s="28"/>
      <c r="L319" s="28"/>
      <c r="M319" s="19"/>
      <c r="N319" s="19"/>
      <c r="O319" s="28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</row>
    <row r="320" spans="1:35" x14ac:dyDescent="0.25">
      <c r="A320" s="1" t="s">
        <v>328</v>
      </c>
      <c r="B320" s="1" t="s">
        <v>329</v>
      </c>
      <c r="C320" s="1" t="s">
        <v>341</v>
      </c>
      <c r="D320" s="28">
        <f>SUM(E320:AI320)</f>
        <v>2</v>
      </c>
      <c r="E320" s="19"/>
      <c r="F320" s="28"/>
      <c r="G320" s="28"/>
      <c r="H320" s="19">
        <v>2</v>
      </c>
      <c r="I320" s="19"/>
      <c r="J320" s="23"/>
      <c r="K320" s="28"/>
      <c r="L320" s="28"/>
      <c r="M320" s="19"/>
      <c r="N320" s="19"/>
      <c r="O320" s="28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</row>
    <row r="321" spans="1:35" x14ac:dyDescent="0.25">
      <c r="A321" s="1" t="s">
        <v>328</v>
      </c>
      <c r="B321" s="1" t="s">
        <v>329</v>
      </c>
      <c r="C321" s="1" t="s">
        <v>342</v>
      </c>
      <c r="D321" s="28">
        <f>SUM(E321:AI321)</f>
        <v>2</v>
      </c>
      <c r="E321" s="19"/>
      <c r="F321" s="28"/>
      <c r="G321" s="28"/>
      <c r="H321" s="19">
        <v>2</v>
      </c>
      <c r="I321" s="19"/>
      <c r="J321" s="23"/>
      <c r="K321" s="28"/>
      <c r="L321" s="28"/>
      <c r="M321" s="19"/>
      <c r="N321" s="19"/>
      <c r="O321" s="28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</row>
    <row r="322" spans="1:35" x14ac:dyDescent="0.25">
      <c r="A322" s="1" t="s">
        <v>328</v>
      </c>
      <c r="B322" s="1" t="s">
        <v>343</v>
      </c>
      <c r="C322" s="1" t="s">
        <v>343</v>
      </c>
      <c r="D322" s="28">
        <f>SUM(E322:AI322)</f>
        <v>37</v>
      </c>
      <c r="E322" s="19">
        <v>7</v>
      </c>
      <c r="F322" s="28">
        <v>5</v>
      </c>
      <c r="G322" s="28">
        <v>3</v>
      </c>
      <c r="H322" s="19"/>
      <c r="I322" s="19">
        <v>2</v>
      </c>
      <c r="J322" s="23"/>
      <c r="K322" s="28">
        <v>2</v>
      </c>
      <c r="L322" s="28">
        <v>2</v>
      </c>
      <c r="M322" s="19">
        <v>1</v>
      </c>
      <c r="N322" s="19"/>
      <c r="O322" s="28">
        <v>1</v>
      </c>
      <c r="P322" s="19">
        <v>2</v>
      </c>
      <c r="Q322" s="19"/>
      <c r="R322" s="19"/>
      <c r="S322" s="19">
        <v>3</v>
      </c>
      <c r="T322" s="19">
        <v>6</v>
      </c>
      <c r="U322" s="19">
        <v>3</v>
      </c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</row>
    <row r="323" spans="1:35" x14ac:dyDescent="0.25">
      <c r="A323" s="1" t="s">
        <v>328</v>
      </c>
      <c r="B323" s="1" t="s">
        <v>343</v>
      </c>
      <c r="C323" s="1" t="s">
        <v>344</v>
      </c>
      <c r="D323" s="28">
        <f>SUM(E323:AI323)</f>
        <v>2</v>
      </c>
      <c r="E323" s="19"/>
      <c r="F323" s="28"/>
      <c r="G323" s="28"/>
      <c r="H323" s="19">
        <v>2</v>
      </c>
      <c r="I323" s="19"/>
      <c r="J323" s="23"/>
      <c r="K323" s="28"/>
      <c r="L323" s="28"/>
      <c r="M323" s="19"/>
      <c r="N323" s="19"/>
      <c r="O323" s="28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</row>
    <row r="324" spans="1:35" x14ac:dyDescent="0.25">
      <c r="A324" s="1" t="s">
        <v>328</v>
      </c>
      <c r="B324" s="1" t="s">
        <v>343</v>
      </c>
      <c r="C324" s="1" t="s">
        <v>345</v>
      </c>
      <c r="D324" s="28">
        <f>SUM(E324:AI324)</f>
        <v>1</v>
      </c>
      <c r="E324" s="19"/>
      <c r="F324" s="19"/>
      <c r="G324" s="19"/>
      <c r="H324" s="28">
        <v>1</v>
      </c>
      <c r="I324" s="19"/>
      <c r="J324" s="23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</row>
    <row r="325" spans="1:35" x14ac:dyDescent="0.25">
      <c r="A325" s="1" t="s">
        <v>328</v>
      </c>
      <c r="B325" s="1" t="s">
        <v>343</v>
      </c>
      <c r="C325" s="1" t="s">
        <v>346</v>
      </c>
      <c r="D325" s="28">
        <f>SUM(E325:AI325)</f>
        <v>3</v>
      </c>
      <c r="E325" s="19"/>
      <c r="F325" s="19"/>
      <c r="G325" s="19"/>
      <c r="H325" s="28">
        <v>3</v>
      </c>
      <c r="I325" s="19"/>
      <c r="J325" s="23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</row>
    <row r="326" spans="1:35" x14ac:dyDescent="0.25">
      <c r="A326" s="1" t="s">
        <v>328</v>
      </c>
      <c r="B326" s="1" t="s">
        <v>343</v>
      </c>
      <c r="C326" s="1" t="s">
        <v>347</v>
      </c>
      <c r="D326" s="28">
        <f>SUM(E326:AI326)</f>
        <v>8</v>
      </c>
      <c r="E326" s="19"/>
      <c r="F326" s="19"/>
      <c r="G326" s="19"/>
      <c r="H326" s="28">
        <v>5</v>
      </c>
      <c r="I326" s="19"/>
      <c r="J326" s="23"/>
      <c r="K326" s="28">
        <v>2</v>
      </c>
      <c r="L326" s="28">
        <v>1</v>
      </c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</row>
    <row r="327" spans="1:35" x14ac:dyDescent="0.25">
      <c r="A327" s="1" t="s">
        <v>328</v>
      </c>
      <c r="B327" s="1" t="s">
        <v>343</v>
      </c>
      <c r="C327" s="1" t="s">
        <v>348</v>
      </c>
      <c r="D327" s="28">
        <f>SUM(E327:AI327)</f>
        <v>2</v>
      </c>
      <c r="E327" s="19"/>
      <c r="F327" s="19"/>
      <c r="G327" s="19"/>
      <c r="H327" s="28">
        <v>2</v>
      </c>
      <c r="I327" s="19"/>
      <c r="J327" s="23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</row>
    <row r="328" spans="1:35" x14ac:dyDescent="0.25">
      <c r="A328" s="1" t="s">
        <v>328</v>
      </c>
      <c r="B328" s="1" t="s">
        <v>343</v>
      </c>
      <c r="C328" s="1" t="s">
        <v>349</v>
      </c>
      <c r="D328" s="28">
        <f>SUM(E328:AI328)</f>
        <v>1</v>
      </c>
      <c r="E328" s="19"/>
      <c r="F328" s="19"/>
      <c r="G328" s="19"/>
      <c r="H328" s="28">
        <v>1</v>
      </c>
      <c r="I328" s="19"/>
      <c r="J328" s="23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</row>
    <row r="329" spans="1:35" x14ac:dyDescent="0.25">
      <c r="A329" s="1" t="s">
        <v>350</v>
      </c>
      <c r="B329" s="1" t="s">
        <v>351</v>
      </c>
      <c r="C329" s="1" t="s">
        <v>351</v>
      </c>
      <c r="D329" s="28">
        <f>SUM(E329:AI329)</f>
        <v>112</v>
      </c>
      <c r="E329" s="28">
        <v>19</v>
      </c>
      <c r="F329" s="28">
        <v>16</v>
      </c>
      <c r="G329" s="28">
        <v>8</v>
      </c>
      <c r="H329" s="19"/>
      <c r="I329" s="28">
        <v>4</v>
      </c>
      <c r="J329" s="29">
        <v>3</v>
      </c>
      <c r="K329" s="28">
        <v>6</v>
      </c>
      <c r="L329" s="28">
        <v>7</v>
      </c>
      <c r="M329" s="28">
        <v>1</v>
      </c>
      <c r="N329" s="28">
        <v>1</v>
      </c>
      <c r="O329" s="28">
        <v>1</v>
      </c>
      <c r="P329" s="28">
        <v>4</v>
      </c>
      <c r="Q329" s="19"/>
      <c r="R329" s="19"/>
      <c r="S329" s="28">
        <v>5</v>
      </c>
      <c r="T329" s="28">
        <v>19</v>
      </c>
      <c r="U329" s="28">
        <v>18</v>
      </c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</row>
    <row r="330" spans="1:35" x14ac:dyDescent="0.25">
      <c r="A330" s="1" t="s">
        <v>350</v>
      </c>
      <c r="B330" s="1" t="s">
        <v>351</v>
      </c>
      <c r="C330" s="1" t="s">
        <v>352</v>
      </c>
      <c r="D330" s="28">
        <f>SUM(E330:AI330)</f>
        <v>1</v>
      </c>
      <c r="E330" s="19"/>
      <c r="F330" s="19"/>
      <c r="G330" s="19"/>
      <c r="H330" s="28">
        <v>1</v>
      </c>
      <c r="I330" s="19"/>
      <c r="J330" s="23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</row>
    <row r="331" spans="1:35" x14ac:dyDescent="0.25">
      <c r="A331" s="1" t="s">
        <v>350</v>
      </c>
      <c r="B331" s="1" t="s">
        <v>351</v>
      </c>
      <c r="C331" s="1" t="s">
        <v>353</v>
      </c>
      <c r="D331" s="28">
        <f>SUM(E331:AI331)</f>
        <v>4</v>
      </c>
      <c r="E331" s="19"/>
      <c r="F331" s="19"/>
      <c r="G331" s="19"/>
      <c r="H331" s="28">
        <v>4</v>
      </c>
      <c r="I331" s="19"/>
      <c r="J331" s="23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</row>
    <row r="332" spans="1:35" x14ac:dyDescent="0.25">
      <c r="A332" s="1" t="s">
        <v>350</v>
      </c>
      <c r="B332" s="1" t="s">
        <v>351</v>
      </c>
      <c r="C332" s="1" t="s">
        <v>354</v>
      </c>
      <c r="D332" s="28">
        <f>SUM(E332:AI332)</f>
        <v>3</v>
      </c>
      <c r="E332" s="19"/>
      <c r="F332" s="19"/>
      <c r="G332" s="19"/>
      <c r="H332" s="28">
        <v>3</v>
      </c>
      <c r="I332" s="19"/>
      <c r="J332" s="23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</row>
    <row r="333" spans="1:35" x14ac:dyDescent="0.25">
      <c r="A333" s="1" t="s">
        <v>350</v>
      </c>
      <c r="B333" s="1" t="s">
        <v>351</v>
      </c>
      <c r="C333" s="1" t="s">
        <v>355</v>
      </c>
      <c r="D333" s="28">
        <f>SUM(E333:AI333)</f>
        <v>2</v>
      </c>
      <c r="E333" s="19"/>
      <c r="F333" s="19"/>
      <c r="G333" s="19"/>
      <c r="H333" s="28">
        <v>2</v>
      </c>
      <c r="I333" s="19"/>
      <c r="J333" s="23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</row>
    <row r="334" spans="1:35" x14ac:dyDescent="0.25">
      <c r="A334" s="1" t="s">
        <v>350</v>
      </c>
      <c r="B334" s="1" t="s">
        <v>351</v>
      </c>
      <c r="C334" s="1" t="s">
        <v>356</v>
      </c>
      <c r="D334" s="28">
        <f>SUM(E334:AI334)</f>
        <v>14</v>
      </c>
      <c r="E334" s="19"/>
      <c r="F334" s="28">
        <v>6</v>
      </c>
      <c r="G334" s="28">
        <v>3</v>
      </c>
      <c r="H334" s="19"/>
      <c r="I334" s="28">
        <v>1</v>
      </c>
      <c r="J334" s="23"/>
      <c r="K334" s="28">
        <v>2</v>
      </c>
      <c r="L334" s="28">
        <v>2</v>
      </c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</row>
    <row r="335" spans="1:35" x14ac:dyDescent="0.25">
      <c r="A335" s="1" t="s">
        <v>350</v>
      </c>
      <c r="B335" s="1" t="s">
        <v>351</v>
      </c>
      <c r="C335" s="1" t="s">
        <v>357</v>
      </c>
      <c r="D335" s="28">
        <f>SUM(E335:AI335)</f>
        <v>1</v>
      </c>
      <c r="E335" s="19"/>
      <c r="F335" s="19"/>
      <c r="G335" s="19"/>
      <c r="H335" s="28">
        <v>1</v>
      </c>
      <c r="I335" s="19"/>
      <c r="J335" s="23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</row>
    <row r="336" spans="1:35" x14ac:dyDescent="0.25">
      <c r="A336" s="1" t="s">
        <v>350</v>
      </c>
      <c r="B336" s="1" t="s">
        <v>351</v>
      </c>
      <c r="C336" s="1" t="s">
        <v>358</v>
      </c>
      <c r="D336" s="28">
        <f>SUM(E336:AI336)</f>
        <v>1</v>
      </c>
      <c r="E336" s="19"/>
      <c r="F336" s="19"/>
      <c r="G336" s="19"/>
      <c r="H336" s="28">
        <v>1</v>
      </c>
      <c r="I336" s="19"/>
      <c r="J336" s="23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</row>
    <row r="337" spans="1:35" x14ac:dyDescent="0.25">
      <c r="A337" s="1" t="s">
        <v>350</v>
      </c>
      <c r="B337" s="1" t="s">
        <v>351</v>
      </c>
      <c r="C337" s="1" t="s">
        <v>359</v>
      </c>
      <c r="D337" s="28">
        <f>SUM(E337:AI337)</f>
        <v>2</v>
      </c>
      <c r="E337" s="19"/>
      <c r="F337" s="19"/>
      <c r="G337" s="19"/>
      <c r="H337" s="28">
        <v>2</v>
      </c>
      <c r="I337" s="19"/>
      <c r="J337" s="23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</row>
    <row r="338" spans="1:35" x14ac:dyDescent="0.25">
      <c r="A338" s="1" t="s">
        <v>350</v>
      </c>
      <c r="B338" s="1" t="s">
        <v>351</v>
      </c>
      <c r="C338" s="1" t="s">
        <v>360</v>
      </c>
      <c r="D338" s="28">
        <f>SUM(E338:AI338)</f>
        <v>2</v>
      </c>
      <c r="E338" s="19"/>
      <c r="F338" s="19"/>
      <c r="G338" s="19"/>
      <c r="H338" s="28">
        <v>2</v>
      </c>
      <c r="I338" s="19"/>
      <c r="J338" s="23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</row>
    <row r="339" spans="1:35" x14ac:dyDescent="0.25">
      <c r="A339" s="1" t="s">
        <v>350</v>
      </c>
      <c r="B339" s="1" t="s">
        <v>351</v>
      </c>
      <c r="C339" s="1" t="s">
        <v>361</v>
      </c>
      <c r="D339" s="28">
        <f>SUM(E339:AI339)</f>
        <v>1</v>
      </c>
      <c r="E339" s="19"/>
      <c r="F339" s="19"/>
      <c r="G339" s="19"/>
      <c r="H339" s="28">
        <v>1</v>
      </c>
      <c r="I339" s="19"/>
      <c r="J339" s="23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</row>
    <row r="340" spans="1:35" x14ac:dyDescent="0.25">
      <c r="A340" s="1" t="s">
        <v>350</v>
      </c>
      <c r="B340" s="1" t="s">
        <v>351</v>
      </c>
      <c r="C340" s="1" t="s">
        <v>362</v>
      </c>
      <c r="D340" s="28">
        <f>SUM(E340:AI340)</f>
        <v>2</v>
      </c>
      <c r="E340" s="19"/>
      <c r="F340" s="19"/>
      <c r="G340" s="19"/>
      <c r="H340" s="28">
        <v>2</v>
      </c>
      <c r="I340" s="19"/>
      <c r="J340" s="23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</row>
    <row r="341" spans="1:35" x14ac:dyDescent="0.25">
      <c r="A341" s="1" t="s">
        <v>350</v>
      </c>
      <c r="B341" s="1" t="s">
        <v>351</v>
      </c>
      <c r="C341" s="1" t="s">
        <v>363</v>
      </c>
      <c r="D341" s="28">
        <f>SUM(E341:AI341)</f>
        <v>3</v>
      </c>
      <c r="E341" s="19"/>
      <c r="F341" s="19"/>
      <c r="G341" s="19"/>
      <c r="H341" s="28">
        <v>3</v>
      </c>
      <c r="I341" s="19"/>
      <c r="J341" s="23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</row>
    <row r="342" spans="1:35" x14ac:dyDescent="0.25">
      <c r="A342" s="1" t="s">
        <v>350</v>
      </c>
      <c r="B342" s="1" t="s">
        <v>351</v>
      </c>
      <c r="C342" s="1" t="s">
        <v>364</v>
      </c>
      <c r="D342" s="28">
        <f>SUM(E342:AI342)</f>
        <v>22</v>
      </c>
      <c r="E342" s="28">
        <v>5</v>
      </c>
      <c r="F342" s="28">
        <v>6</v>
      </c>
      <c r="G342" s="28">
        <v>3</v>
      </c>
      <c r="H342" s="19"/>
      <c r="I342" s="28">
        <v>2</v>
      </c>
      <c r="J342" s="23"/>
      <c r="K342" s="28">
        <v>2</v>
      </c>
      <c r="L342" s="28">
        <v>4</v>
      </c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</row>
    <row r="343" spans="1:35" x14ac:dyDescent="0.25">
      <c r="A343" s="1" t="s">
        <v>350</v>
      </c>
      <c r="B343" s="1" t="s">
        <v>365</v>
      </c>
      <c r="C343" s="1" t="s">
        <v>366</v>
      </c>
      <c r="D343" s="28">
        <f>SUM(E343:AI343)</f>
        <v>1</v>
      </c>
      <c r="E343" s="19"/>
      <c r="F343" s="19"/>
      <c r="G343" s="19"/>
      <c r="H343" s="28">
        <v>1</v>
      </c>
      <c r="I343" s="19"/>
      <c r="J343" s="23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</row>
    <row r="344" spans="1:35" x14ac:dyDescent="0.25">
      <c r="A344" s="1" t="s">
        <v>350</v>
      </c>
      <c r="B344" s="1" t="s">
        <v>365</v>
      </c>
      <c r="C344" s="1" t="s">
        <v>367</v>
      </c>
      <c r="D344" s="28">
        <f>SUM(E344:AI344)</f>
        <v>1</v>
      </c>
      <c r="E344" s="19"/>
      <c r="F344" s="19"/>
      <c r="G344" s="19"/>
      <c r="H344" s="28">
        <v>1</v>
      </c>
      <c r="I344" s="19"/>
      <c r="J344" s="23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</row>
    <row r="345" spans="1:35" x14ac:dyDescent="0.25">
      <c r="A345" s="1" t="s">
        <v>350</v>
      </c>
      <c r="B345" s="1" t="s">
        <v>365</v>
      </c>
      <c r="C345" s="1" t="s">
        <v>368</v>
      </c>
      <c r="D345" s="28">
        <f>SUM(E345:AI345)</f>
        <v>1</v>
      </c>
      <c r="E345" s="19"/>
      <c r="F345" s="19"/>
      <c r="G345" s="19"/>
      <c r="H345" s="28">
        <v>1</v>
      </c>
      <c r="I345" s="19"/>
      <c r="J345" s="23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</row>
    <row r="346" spans="1:35" x14ac:dyDescent="0.25">
      <c r="A346" s="1" t="s">
        <v>350</v>
      </c>
      <c r="B346" s="1" t="s">
        <v>365</v>
      </c>
      <c r="C346" s="1" t="s">
        <v>365</v>
      </c>
      <c r="D346" s="28">
        <f>SUM(E346:AI346)</f>
        <v>28</v>
      </c>
      <c r="E346" s="28">
        <v>8</v>
      </c>
      <c r="F346" s="28">
        <v>6</v>
      </c>
      <c r="G346" s="28">
        <v>3</v>
      </c>
      <c r="H346" s="19"/>
      <c r="I346" s="28">
        <v>2</v>
      </c>
      <c r="J346" s="23"/>
      <c r="K346" s="28">
        <v>2</v>
      </c>
      <c r="L346" s="28">
        <v>4</v>
      </c>
      <c r="M346" s="28">
        <v>1</v>
      </c>
      <c r="N346" s="28">
        <v>1</v>
      </c>
      <c r="O346" s="19"/>
      <c r="P346" s="28">
        <v>1</v>
      </c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</row>
    <row r="347" spans="1:35" x14ac:dyDescent="0.25">
      <c r="A347" s="1" t="s">
        <v>350</v>
      </c>
      <c r="B347" s="1" t="s">
        <v>365</v>
      </c>
      <c r="C347" s="1" t="s">
        <v>369</v>
      </c>
      <c r="D347" s="28">
        <f>SUM(E347:AI347)</f>
        <v>2</v>
      </c>
      <c r="E347" s="19"/>
      <c r="F347" s="19"/>
      <c r="G347" s="19"/>
      <c r="H347" s="28">
        <v>2</v>
      </c>
      <c r="I347" s="19"/>
      <c r="J347" s="23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</row>
    <row r="348" spans="1:35" x14ac:dyDescent="0.25">
      <c r="A348" s="1" t="s">
        <v>350</v>
      </c>
      <c r="B348" s="1" t="s">
        <v>365</v>
      </c>
      <c r="C348" s="1" t="s">
        <v>370</v>
      </c>
      <c r="D348" s="28">
        <f>SUM(E348:AI348)</f>
        <v>2</v>
      </c>
      <c r="E348" s="19"/>
      <c r="F348" s="19"/>
      <c r="G348" s="19"/>
      <c r="H348" s="28">
        <v>2</v>
      </c>
      <c r="I348" s="19"/>
      <c r="J348" s="23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</row>
    <row r="349" spans="1:35" x14ac:dyDescent="0.25">
      <c r="A349" s="1" t="s">
        <v>350</v>
      </c>
      <c r="B349" s="1" t="s">
        <v>365</v>
      </c>
      <c r="C349" s="1" t="s">
        <v>371</v>
      </c>
      <c r="D349" s="28">
        <f>SUM(E349:AI349)</f>
        <v>1</v>
      </c>
      <c r="E349" s="19"/>
      <c r="F349" s="19"/>
      <c r="G349" s="19"/>
      <c r="H349" s="28">
        <v>1</v>
      </c>
      <c r="I349" s="19"/>
      <c r="J349" s="23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</row>
    <row r="350" spans="1:35" x14ac:dyDescent="0.25">
      <c r="A350" s="1" t="s">
        <v>350</v>
      </c>
      <c r="B350" s="1" t="s">
        <v>365</v>
      </c>
      <c r="C350" s="1" t="s">
        <v>372</v>
      </c>
      <c r="D350" s="28">
        <f>SUM(E350:AI350)</f>
        <v>2</v>
      </c>
      <c r="E350" s="19"/>
      <c r="F350" s="19"/>
      <c r="G350" s="19"/>
      <c r="H350" s="28">
        <v>2</v>
      </c>
      <c r="I350" s="19"/>
      <c r="J350" s="23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</row>
    <row r="351" spans="1:35" x14ac:dyDescent="0.25">
      <c r="A351" s="1" t="s">
        <v>350</v>
      </c>
      <c r="B351" s="1" t="s">
        <v>365</v>
      </c>
      <c r="C351" s="1" t="s">
        <v>373</v>
      </c>
      <c r="D351" s="28">
        <f>SUM(E351:AI351)</f>
        <v>2</v>
      </c>
      <c r="E351" s="19"/>
      <c r="F351" s="19"/>
      <c r="G351" s="19"/>
      <c r="H351" s="28">
        <v>2</v>
      </c>
      <c r="I351" s="19"/>
      <c r="J351" s="23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</row>
    <row r="352" spans="1:35" x14ac:dyDescent="0.25">
      <c r="A352" s="1" t="s">
        <v>350</v>
      </c>
      <c r="B352" s="1" t="s">
        <v>374</v>
      </c>
      <c r="C352" s="1" t="s">
        <v>375</v>
      </c>
      <c r="D352" s="28">
        <f>SUM(E352:AI352)</f>
        <v>1</v>
      </c>
      <c r="E352" s="19"/>
      <c r="F352" s="19"/>
      <c r="G352" s="19"/>
      <c r="H352" s="28">
        <v>1</v>
      </c>
      <c r="I352" s="19"/>
      <c r="J352" s="23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</row>
    <row r="353" spans="1:35" x14ac:dyDescent="0.25">
      <c r="A353" s="1" t="s">
        <v>350</v>
      </c>
      <c r="B353" s="1" t="s">
        <v>374</v>
      </c>
      <c r="C353" s="1" t="s">
        <v>376</v>
      </c>
      <c r="D353" s="28">
        <f>SUM(E353:AI353)</f>
        <v>1</v>
      </c>
      <c r="E353" s="19"/>
      <c r="F353" s="19"/>
      <c r="G353" s="19"/>
      <c r="H353" s="28">
        <v>1</v>
      </c>
      <c r="I353" s="19"/>
      <c r="J353" s="23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</row>
    <row r="354" spans="1:35" x14ac:dyDescent="0.25">
      <c r="A354" s="1" t="s">
        <v>350</v>
      </c>
      <c r="B354" s="1" t="s">
        <v>374</v>
      </c>
      <c r="C354" s="1" t="s">
        <v>377</v>
      </c>
      <c r="D354" s="28">
        <f>SUM(E354:AI354)</f>
        <v>1</v>
      </c>
      <c r="E354" s="19"/>
      <c r="F354" s="19"/>
      <c r="G354" s="19"/>
      <c r="H354" s="28">
        <v>1</v>
      </c>
      <c r="I354" s="19"/>
      <c r="J354" s="23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</row>
    <row r="355" spans="1:35" x14ac:dyDescent="0.25">
      <c r="A355" s="1" t="s">
        <v>350</v>
      </c>
      <c r="B355" s="1" t="s">
        <v>374</v>
      </c>
      <c r="C355" s="1" t="s">
        <v>378</v>
      </c>
      <c r="D355" s="28">
        <f>SUM(E355:AI355)</f>
        <v>2</v>
      </c>
      <c r="E355" s="19"/>
      <c r="F355" s="19"/>
      <c r="G355" s="19"/>
      <c r="H355" s="28">
        <v>2</v>
      </c>
      <c r="I355" s="19"/>
      <c r="J355" s="23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</row>
    <row r="356" spans="1:35" x14ac:dyDescent="0.25">
      <c r="A356" s="1" t="s">
        <v>350</v>
      </c>
      <c r="B356" s="1" t="s">
        <v>374</v>
      </c>
      <c r="C356" s="1" t="s">
        <v>379</v>
      </c>
      <c r="D356" s="28">
        <f>SUM(E356:AI356)</f>
        <v>2</v>
      </c>
      <c r="E356" s="19"/>
      <c r="F356" s="19"/>
      <c r="G356" s="19"/>
      <c r="H356" s="28">
        <v>2</v>
      </c>
      <c r="I356" s="19"/>
      <c r="J356" s="23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</row>
    <row r="357" spans="1:35" x14ac:dyDescent="0.25">
      <c r="A357" s="1" t="s">
        <v>350</v>
      </c>
      <c r="B357" s="1" t="s">
        <v>374</v>
      </c>
      <c r="C357" s="1" t="s">
        <v>374</v>
      </c>
      <c r="D357" s="28">
        <f>SUM(E357:AI357)</f>
        <v>28</v>
      </c>
      <c r="E357" s="28">
        <v>8</v>
      </c>
      <c r="F357" s="28">
        <v>7</v>
      </c>
      <c r="G357" s="28">
        <v>3</v>
      </c>
      <c r="H357" s="19"/>
      <c r="I357" s="28">
        <v>2</v>
      </c>
      <c r="J357" s="23"/>
      <c r="K357" s="28">
        <v>2</v>
      </c>
      <c r="L357" s="28">
        <v>4</v>
      </c>
      <c r="M357" s="28">
        <v>1</v>
      </c>
      <c r="N357" s="19"/>
      <c r="O357" s="19"/>
      <c r="P357" s="28">
        <v>1</v>
      </c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</row>
    <row r="358" spans="1:35" x14ac:dyDescent="0.25">
      <c r="A358" s="1" t="s">
        <v>350</v>
      </c>
      <c r="B358" s="1" t="s">
        <v>374</v>
      </c>
      <c r="C358" s="1" t="s">
        <v>380</v>
      </c>
      <c r="D358" s="28">
        <f>SUM(E358:AI358)</f>
        <v>1</v>
      </c>
      <c r="E358" s="19"/>
      <c r="F358" s="19"/>
      <c r="G358" s="19"/>
      <c r="H358" s="28">
        <v>1</v>
      </c>
      <c r="I358" s="19"/>
      <c r="J358" s="23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</row>
    <row r="359" spans="1:35" x14ac:dyDescent="0.25">
      <c r="A359" s="1" t="s">
        <v>350</v>
      </c>
      <c r="B359" s="1" t="s">
        <v>374</v>
      </c>
      <c r="C359" s="1" t="s">
        <v>381</v>
      </c>
      <c r="D359" s="28">
        <f>SUM(E359:AI359)</f>
        <v>2</v>
      </c>
      <c r="E359" s="19"/>
      <c r="F359" s="19"/>
      <c r="G359" s="19"/>
      <c r="H359" s="28">
        <v>2</v>
      </c>
      <c r="I359" s="19"/>
      <c r="J359" s="23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</row>
    <row r="360" spans="1:35" x14ac:dyDescent="0.25">
      <c r="A360" s="1" t="s">
        <v>350</v>
      </c>
      <c r="B360" s="1" t="s">
        <v>374</v>
      </c>
      <c r="C360" s="1" t="s">
        <v>382</v>
      </c>
      <c r="D360" s="28">
        <f>SUM(E360:AI360)</f>
        <v>1</v>
      </c>
      <c r="E360" s="19"/>
      <c r="F360" s="19"/>
      <c r="G360" s="19"/>
      <c r="H360" s="28">
        <v>1</v>
      </c>
      <c r="I360" s="19"/>
      <c r="J360" s="23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</row>
    <row r="361" spans="1:35" x14ac:dyDescent="0.25">
      <c r="A361" s="1" t="s">
        <v>350</v>
      </c>
      <c r="B361" s="1" t="s">
        <v>383</v>
      </c>
      <c r="C361" s="1" t="s">
        <v>384</v>
      </c>
      <c r="D361" s="28">
        <f>SUM(E361:AI361)</f>
        <v>2</v>
      </c>
      <c r="E361" s="19"/>
      <c r="F361" s="19"/>
      <c r="G361" s="19"/>
      <c r="H361" s="28">
        <v>2</v>
      </c>
      <c r="I361" s="19"/>
      <c r="J361" s="23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</row>
    <row r="362" spans="1:35" x14ac:dyDescent="0.25">
      <c r="A362" s="1" t="s">
        <v>350</v>
      </c>
      <c r="B362" s="1" t="s">
        <v>383</v>
      </c>
      <c r="C362" s="1" t="s">
        <v>385</v>
      </c>
      <c r="D362" s="28">
        <f>SUM(E362:AI362)</f>
        <v>2</v>
      </c>
      <c r="E362" s="19"/>
      <c r="F362" s="19"/>
      <c r="G362" s="19"/>
      <c r="H362" s="28">
        <v>2</v>
      </c>
      <c r="I362" s="19"/>
      <c r="J362" s="23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</row>
    <row r="363" spans="1:35" x14ac:dyDescent="0.25">
      <c r="A363" s="1" t="s">
        <v>350</v>
      </c>
      <c r="B363" s="1" t="s">
        <v>383</v>
      </c>
      <c r="C363" s="1" t="s">
        <v>386</v>
      </c>
      <c r="D363" s="28">
        <f>SUM(E363:AI363)</f>
        <v>4</v>
      </c>
      <c r="E363" s="19"/>
      <c r="F363" s="19"/>
      <c r="G363" s="19"/>
      <c r="H363" s="28">
        <v>4</v>
      </c>
      <c r="I363" s="19"/>
      <c r="J363" s="23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</row>
    <row r="364" spans="1:35" x14ac:dyDescent="0.25">
      <c r="A364" s="1" t="s">
        <v>350</v>
      </c>
      <c r="B364" s="1" t="s">
        <v>383</v>
      </c>
      <c r="C364" s="1" t="s">
        <v>387</v>
      </c>
      <c r="D364" s="28">
        <f>SUM(E364:AI364)</f>
        <v>3</v>
      </c>
      <c r="E364" s="19"/>
      <c r="F364" s="19"/>
      <c r="G364" s="19"/>
      <c r="H364" s="28">
        <v>3</v>
      </c>
      <c r="I364" s="19"/>
      <c r="J364" s="23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</row>
    <row r="365" spans="1:35" x14ac:dyDescent="0.25">
      <c r="A365" s="1" t="s">
        <v>350</v>
      </c>
      <c r="B365" s="1" t="s">
        <v>383</v>
      </c>
      <c r="C365" s="1" t="s">
        <v>388</v>
      </c>
      <c r="D365" s="28">
        <f>SUM(E365:AI365)</f>
        <v>2</v>
      </c>
      <c r="E365" s="19"/>
      <c r="F365" s="19"/>
      <c r="G365" s="19"/>
      <c r="H365" s="28">
        <v>2</v>
      </c>
      <c r="I365" s="19"/>
      <c r="J365" s="23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</row>
    <row r="366" spans="1:35" x14ac:dyDescent="0.25">
      <c r="A366" s="1" t="s">
        <v>350</v>
      </c>
      <c r="B366" s="1" t="s">
        <v>383</v>
      </c>
      <c r="C366" s="1" t="s">
        <v>389</v>
      </c>
      <c r="D366" s="28">
        <f>SUM(E366:AI366)</f>
        <v>2</v>
      </c>
      <c r="E366" s="19"/>
      <c r="F366" s="19"/>
      <c r="G366" s="19"/>
      <c r="H366" s="28">
        <v>2</v>
      </c>
      <c r="I366" s="19"/>
      <c r="J366" s="23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</row>
    <row r="367" spans="1:35" x14ac:dyDescent="0.25">
      <c r="A367" s="1" t="s">
        <v>350</v>
      </c>
      <c r="B367" s="1" t="s">
        <v>383</v>
      </c>
      <c r="C367" s="1" t="s">
        <v>390</v>
      </c>
      <c r="D367" s="28">
        <f>SUM(E367:AI367)</f>
        <v>3</v>
      </c>
      <c r="E367" s="19"/>
      <c r="F367" s="19"/>
      <c r="G367" s="19"/>
      <c r="H367" s="28">
        <v>3</v>
      </c>
      <c r="I367" s="19"/>
      <c r="J367" s="23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</row>
    <row r="368" spans="1:35" x14ac:dyDescent="0.25">
      <c r="A368" s="1" t="s">
        <v>350</v>
      </c>
      <c r="B368" s="1" t="s">
        <v>383</v>
      </c>
      <c r="C368" s="1" t="s">
        <v>391</v>
      </c>
      <c r="D368" s="28">
        <f>SUM(E368:AI368)</f>
        <v>3</v>
      </c>
      <c r="E368" s="19"/>
      <c r="F368" s="19"/>
      <c r="G368" s="19"/>
      <c r="H368" s="28">
        <v>3</v>
      </c>
      <c r="I368" s="19"/>
      <c r="J368" s="23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</row>
    <row r="369" spans="1:35" x14ac:dyDescent="0.25">
      <c r="A369" s="1" t="s">
        <v>350</v>
      </c>
      <c r="B369" s="1" t="s">
        <v>383</v>
      </c>
      <c r="C369" s="1" t="s">
        <v>383</v>
      </c>
      <c r="D369" s="28">
        <f>SUM(E369:AI369)</f>
        <v>39</v>
      </c>
      <c r="E369" s="28">
        <v>13</v>
      </c>
      <c r="F369" s="28">
        <v>5</v>
      </c>
      <c r="G369" s="28">
        <v>3</v>
      </c>
      <c r="H369" s="19"/>
      <c r="I369" s="28">
        <v>3</v>
      </c>
      <c r="J369" s="29">
        <v>2</v>
      </c>
      <c r="K369" s="28">
        <v>4</v>
      </c>
      <c r="L369" s="28">
        <v>4</v>
      </c>
      <c r="M369" s="28">
        <v>1</v>
      </c>
      <c r="N369" s="28">
        <v>1</v>
      </c>
      <c r="O369" s="19"/>
      <c r="P369" s="28">
        <v>3</v>
      </c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</row>
    <row r="370" spans="1:35" x14ac:dyDescent="0.25">
      <c r="A370" s="1" t="s">
        <v>350</v>
      </c>
      <c r="B370" s="1" t="s">
        <v>383</v>
      </c>
      <c r="C370" s="1" t="s">
        <v>392</v>
      </c>
      <c r="D370" s="28">
        <f>SUM(E370:AI370)</f>
        <v>2</v>
      </c>
      <c r="E370" s="19"/>
      <c r="F370" s="19"/>
      <c r="G370" s="19"/>
      <c r="H370" s="28">
        <v>2</v>
      </c>
      <c r="I370" s="19"/>
      <c r="J370" s="23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</row>
    <row r="371" spans="1:35" x14ac:dyDescent="0.25">
      <c r="A371" s="1" t="s">
        <v>350</v>
      </c>
      <c r="B371" s="1" t="s">
        <v>383</v>
      </c>
      <c r="C371" s="1" t="s">
        <v>393</v>
      </c>
      <c r="D371" s="28">
        <f>SUM(E371:AI371)</f>
        <v>3</v>
      </c>
      <c r="E371" s="19"/>
      <c r="F371" s="19"/>
      <c r="G371" s="19"/>
      <c r="H371" s="28">
        <v>3</v>
      </c>
      <c r="I371" s="19"/>
      <c r="J371" s="23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</row>
    <row r="372" spans="1:35" x14ac:dyDescent="0.25">
      <c r="A372" s="1" t="s">
        <v>350</v>
      </c>
      <c r="B372" s="1" t="s">
        <v>383</v>
      </c>
      <c r="C372" s="1" t="s">
        <v>394</v>
      </c>
      <c r="D372" s="28">
        <f>SUM(E372:AI372)</f>
        <v>47</v>
      </c>
      <c r="E372" s="28">
        <v>9</v>
      </c>
      <c r="F372" s="28">
        <v>16</v>
      </c>
      <c r="G372" s="28">
        <v>8</v>
      </c>
      <c r="H372" s="19"/>
      <c r="I372" s="28">
        <v>2</v>
      </c>
      <c r="J372" s="29">
        <v>1</v>
      </c>
      <c r="K372" s="28">
        <v>3</v>
      </c>
      <c r="L372" s="28">
        <v>7</v>
      </c>
      <c r="M372" s="19"/>
      <c r="N372" s="19"/>
      <c r="O372" s="28">
        <v>1</v>
      </c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</row>
    <row r="373" spans="1:35" x14ac:dyDescent="0.25">
      <c r="A373" s="1" t="s">
        <v>350</v>
      </c>
      <c r="B373" s="1" t="s">
        <v>383</v>
      </c>
      <c r="C373" s="1" t="s">
        <v>395</v>
      </c>
      <c r="D373" s="28">
        <f>SUM(E373:AI373)</f>
        <v>3</v>
      </c>
      <c r="E373" s="19"/>
      <c r="F373" s="19"/>
      <c r="G373" s="19"/>
      <c r="H373" s="28">
        <v>3</v>
      </c>
      <c r="I373" s="19"/>
      <c r="J373" s="23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</row>
    <row r="374" spans="1:35" x14ac:dyDescent="0.25">
      <c r="A374" s="1" t="s">
        <v>396</v>
      </c>
      <c r="B374" s="1" t="s">
        <v>396</v>
      </c>
      <c r="C374" s="1" t="s">
        <v>397</v>
      </c>
      <c r="D374" s="28">
        <f>SUM(E374:AI374)</f>
        <v>3</v>
      </c>
      <c r="E374" s="19"/>
      <c r="F374" s="19"/>
      <c r="G374" s="19"/>
      <c r="H374" s="28">
        <v>2</v>
      </c>
      <c r="I374" s="19"/>
      <c r="J374" s="23"/>
      <c r="K374" s="19"/>
      <c r="L374" s="28">
        <v>1</v>
      </c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</row>
    <row r="375" spans="1:35" x14ac:dyDescent="0.25">
      <c r="A375" s="1" t="s">
        <v>396</v>
      </c>
      <c r="B375" s="1" t="s">
        <v>396</v>
      </c>
      <c r="C375" s="1" t="s">
        <v>398</v>
      </c>
      <c r="D375" s="28">
        <f>SUM(E375:AI375)</f>
        <v>14</v>
      </c>
      <c r="E375" s="19"/>
      <c r="F375" s="28">
        <v>6</v>
      </c>
      <c r="G375" s="28">
        <v>4</v>
      </c>
      <c r="H375" s="19"/>
      <c r="I375" s="19"/>
      <c r="J375" s="23"/>
      <c r="K375" s="28">
        <v>2</v>
      </c>
      <c r="L375" s="28">
        <v>1</v>
      </c>
      <c r="M375" s="19"/>
      <c r="N375" s="19"/>
      <c r="O375" s="28">
        <v>1</v>
      </c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</row>
    <row r="376" spans="1:35" x14ac:dyDescent="0.25">
      <c r="A376" s="1" t="s">
        <v>396</v>
      </c>
      <c r="B376" s="1" t="s">
        <v>396</v>
      </c>
      <c r="C376" s="1" t="s">
        <v>399</v>
      </c>
      <c r="D376" s="28">
        <f>SUM(E376:AI376)</f>
        <v>8</v>
      </c>
      <c r="E376" s="19"/>
      <c r="F376" s="28">
        <v>5</v>
      </c>
      <c r="G376" s="28">
        <v>3</v>
      </c>
      <c r="H376" s="19"/>
      <c r="I376" s="19"/>
      <c r="J376" s="23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</row>
    <row r="377" spans="1:35" x14ac:dyDescent="0.25">
      <c r="A377" s="1" t="s">
        <v>396</v>
      </c>
      <c r="B377" s="1" t="s">
        <v>396</v>
      </c>
      <c r="C377" s="1" t="s">
        <v>400</v>
      </c>
      <c r="D377" s="28">
        <f>SUM(E377:AI377)</f>
        <v>8</v>
      </c>
      <c r="E377" s="19"/>
      <c r="F377" s="28">
        <v>5</v>
      </c>
      <c r="G377" s="28">
        <v>3</v>
      </c>
      <c r="H377" s="19"/>
      <c r="I377" s="19"/>
      <c r="J377" s="23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</row>
    <row r="378" spans="1:35" x14ac:dyDescent="0.25">
      <c r="A378" s="1" t="s">
        <v>396</v>
      </c>
      <c r="B378" s="1" t="s">
        <v>396</v>
      </c>
      <c r="C378" s="1" t="s">
        <v>401</v>
      </c>
      <c r="D378" s="28">
        <f>SUM(E378:AI378)</f>
        <v>4</v>
      </c>
      <c r="E378" s="19"/>
      <c r="F378" s="19"/>
      <c r="G378" s="19"/>
      <c r="H378" s="28">
        <v>3</v>
      </c>
      <c r="I378" s="19"/>
      <c r="J378" s="23"/>
      <c r="K378" s="28">
        <v>1</v>
      </c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</row>
    <row r="379" spans="1:35" x14ac:dyDescent="0.25">
      <c r="A379" s="1" t="s">
        <v>396</v>
      </c>
      <c r="B379" s="1" t="s">
        <v>396</v>
      </c>
      <c r="C379" s="1" t="s">
        <v>506</v>
      </c>
      <c r="D379" s="28">
        <f>SUM(E379:AI379)</f>
        <v>109</v>
      </c>
      <c r="E379" s="28">
        <v>26</v>
      </c>
      <c r="F379" s="28">
        <v>24</v>
      </c>
      <c r="G379" s="28">
        <v>12</v>
      </c>
      <c r="H379" s="19"/>
      <c r="I379" s="28">
        <v>4</v>
      </c>
      <c r="J379" s="29">
        <v>4</v>
      </c>
      <c r="K379" s="28">
        <v>8</v>
      </c>
      <c r="L379" s="28">
        <v>6</v>
      </c>
      <c r="M379" s="28">
        <v>2</v>
      </c>
      <c r="N379" s="28">
        <v>1</v>
      </c>
      <c r="O379" s="28">
        <v>3</v>
      </c>
      <c r="P379" s="28">
        <v>5</v>
      </c>
      <c r="Q379" s="28">
        <v>1</v>
      </c>
      <c r="R379" s="19"/>
      <c r="S379" s="28">
        <v>5</v>
      </c>
      <c r="T379" s="28">
        <v>5</v>
      </c>
      <c r="U379" s="28">
        <v>3</v>
      </c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</row>
    <row r="380" spans="1:35" x14ac:dyDescent="0.25">
      <c r="A380" s="1" t="s">
        <v>402</v>
      </c>
      <c r="B380" s="1" t="s">
        <v>402</v>
      </c>
      <c r="C380" s="1" t="s">
        <v>403</v>
      </c>
      <c r="D380" s="28">
        <f>SUM(E380:AI380)</f>
        <v>3</v>
      </c>
      <c r="E380" s="19"/>
      <c r="F380" s="19"/>
      <c r="G380" s="19"/>
      <c r="H380" s="28">
        <v>3</v>
      </c>
      <c r="I380" s="19"/>
      <c r="J380" s="23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</row>
    <row r="381" spans="1:35" x14ac:dyDescent="0.25">
      <c r="A381" s="1" t="s">
        <v>402</v>
      </c>
      <c r="B381" s="1" t="s">
        <v>402</v>
      </c>
      <c r="C381" s="1" t="s">
        <v>404</v>
      </c>
      <c r="D381" s="28">
        <f>SUM(E381:AI381)</f>
        <v>2</v>
      </c>
      <c r="E381" s="19"/>
      <c r="F381" s="19"/>
      <c r="G381" s="19"/>
      <c r="H381" s="28">
        <v>2</v>
      </c>
      <c r="I381" s="19"/>
      <c r="J381" s="23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</row>
    <row r="382" spans="1:35" x14ac:dyDescent="0.25">
      <c r="A382" s="1" t="s">
        <v>402</v>
      </c>
      <c r="B382" s="1" t="s">
        <v>402</v>
      </c>
      <c r="C382" s="1" t="s">
        <v>405</v>
      </c>
      <c r="D382" s="28">
        <f>SUM(E382:AI382)</f>
        <v>36</v>
      </c>
      <c r="E382" s="28">
        <v>6</v>
      </c>
      <c r="F382" s="28">
        <v>7</v>
      </c>
      <c r="G382" s="28">
        <v>3</v>
      </c>
      <c r="H382" s="19"/>
      <c r="I382" s="28">
        <v>2</v>
      </c>
      <c r="J382" s="23"/>
      <c r="K382" s="28">
        <v>3</v>
      </c>
      <c r="L382" s="28">
        <v>3</v>
      </c>
      <c r="M382" s="28">
        <v>1</v>
      </c>
      <c r="N382" s="19"/>
      <c r="O382" s="28">
        <v>1</v>
      </c>
      <c r="P382" s="28">
        <v>2</v>
      </c>
      <c r="Q382" s="19"/>
      <c r="R382" s="19"/>
      <c r="S382" s="28">
        <v>3</v>
      </c>
      <c r="T382" s="28">
        <v>3</v>
      </c>
      <c r="U382" s="28">
        <v>2</v>
      </c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</row>
    <row r="383" spans="1:35" x14ac:dyDescent="0.25">
      <c r="A383" s="1" t="s">
        <v>406</v>
      </c>
      <c r="B383" s="1" t="s">
        <v>406</v>
      </c>
      <c r="C383" s="1" t="s">
        <v>407</v>
      </c>
      <c r="D383" s="28">
        <f>SUM(E383:AI383)</f>
        <v>20</v>
      </c>
      <c r="E383" s="19"/>
      <c r="F383" s="28">
        <v>7</v>
      </c>
      <c r="G383" s="28">
        <v>6</v>
      </c>
      <c r="H383" s="19"/>
      <c r="I383" s="19"/>
      <c r="J383" s="23"/>
      <c r="K383" s="28">
        <v>6</v>
      </c>
      <c r="L383" s="19"/>
      <c r="M383" s="19"/>
      <c r="N383" s="19"/>
      <c r="O383" s="28">
        <v>1</v>
      </c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  <c r="AC383" s="19"/>
      <c r="AD383" s="19"/>
      <c r="AE383" s="19"/>
      <c r="AF383" s="19"/>
      <c r="AG383" s="19"/>
      <c r="AH383" s="19"/>
      <c r="AI383" s="19"/>
    </row>
    <row r="384" spans="1:35" x14ac:dyDescent="0.25">
      <c r="A384" s="1" t="s">
        <v>406</v>
      </c>
      <c r="B384" s="1" t="s">
        <v>406</v>
      </c>
      <c r="C384" s="1" t="s">
        <v>408</v>
      </c>
      <c r="D384" s="28">
        <f>SUM(E384:AI384)</f>
        <v>12</v>
      </c>
      <c r="E384" s="19"/>
      <c r="F384" s="28">
        <v>7</v>
      </c>
      <c r="G384" s="28">
        <v>4</v>
      </c>
      <c r="H384" s="19"/>
      <c r="I384" s="19"/>
      <c r="J384" s="23"/>
      <c r="K384" s="19"/>
      <c r="L384" s="19"/>
      <c r="M384" s="19"/>
      <c r="N384" s="19"/>
      <c r="O384" s="28">
        <v>1</v>
      </c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  <c r="AC384" s="19"/>
      <c r="AD384" s="19"/>
      <c r="AE384" s="19"/>
      <c r="AF384" s="19"/>
      <c r="AG384" s="19"/>
      <c r="AH384" s="19"/>
      <c r="AI384" s="19"/>
    </row>
    <row r="385" spans="1:35" x14ac:dyDescent="0.25">
      <c r="A385" s="1" t="s">
        <v>406</v>
      </c>
      <c r="B385" s="1" t="s">
        <v>406</v>
      </c>
      <c r="C385" s="1" t="s">
        <v>409</v>
      </c>
      <c r="D385" s="28">
        <f>SUM(E385:AI385)</f>
        <v>8</v>
      </c>
      <c r="E385" s="19"/>
      <c r="F385" s="19"/>
      <c r="G385" s="19"/>
      <c r="H385" s="28">
        <v>7</v>
      </c>
      <c r="I385" s="19"/>
      <c r="J385" s="23"/>
      <c r="K385" s="19"/>
      <c r="L385" s="19"/>
      <c r="M385" s="19"/>
      <c r="N385" s="19"/>
      <c r="O385" s="28">
        <v>1</v>
      </c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</row>
    <row r="386" spans="1:35" x14ac:dyDescent="0.25">
      <c r="A386" s="1" t="s">
        <v>406</v>
      </c>
      <c r="B386" s="1" t="s">
        <v>406</v>
      </c>
      <c r="C386" s="1" t="s">
        <v>410</v>
      </c>
      <c r="D386" s="28">
        <f>SUM(E386:AI386)</f>
        <v>4</v>
      </c>
      <c r="E386" s="19"/>
      <c r="F386" s="19"/>
      <c r="G386" s="19"/>
      <c r="H386" s="28">
        <v>4</v>
      </c>
      <c r="I386" s="19"/>
      <c r="J386" s="23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</row>
    <row r="387" spans="1:35" x14ac:dyDescent="0.25">
      <c r="A387" s="1" t="s">
        <v>406</v>
      </c>
      <c r="B387" s="1" t="s">
        <v>406</v>
      </c>
      <c r="C387" s="1" t="s">
        <v>411</v>
      </c>
      <c r="D387" s="28">
        <f>SUM(E387:AI387)</f>
        <v>11</v>
      </c>
      <c r="E387" s="19"/>
      <c r="F387" s="19"/>
      <c r="G387" s="19"/>
      <c r="H387" s="28">
        <v>10</v>
      </c>
      <c r="I387" s="19"/>
      <c r="J387" s="23"/>
      <c r="K387" s="19"/>
      <c r="L387" s="19"/>
      <c r="M387" s="19"/>
      <c r="N387" s="19"/>
      <c r="O387" s="28">
        <v>1</v>
      </c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</row>
    <row r="388" spans="1:35" x14ac:dyDescent="0.25">
      <c r="A388" s="1" t="s">
        <v>406</v>
      </c>
      <c r="B388" s="1" t="s">
        <v>406</v>
      </c>
      <c r="C388" s="1" t="s">
        <v>412</v>
      </c>
      <c r="D388" s="28">
        <f>SUM(E388:AI388)</f>
        <v>9</v>
      </c>
      <c r="E388" s="19"/>
      <c r="F388" s="19"/>
      <c r="G388" s="19"/>
      <c r="H388" s="28">
        <v>8</v>
      </c>
      <c r="I388" s="19"/>
      <c r="J388" s="23"/>
      <c r="K388" s="19"/>
      <c r="L388" s="19"/>
      <c r="M388" s="19"/>
      <c r="N388" s="19"/>
      <c r="O388" s="28">
        <v>1</v>
      </c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</row>
    <row r="389" spans="1:35" x14ac:dyDescent="0.25">
      <c r="A389" s="1" t="s">
        <v>406</v>
      </c>
      <c r="B389" s="1" t="s">
        <v>406</v>
      </c>
      <c r="C389" s="1" t="s">
        <v>413</v>
      </c>
      <c r="D389" s="28">
        <f>SUM(E389:AI389)</f>
        <v>6</v>
      </c>
      <c r="E389" s="19"/>
      <c r="F389" s="19"/>
      <c r="G389" s="19"/>
      <c r="H389" s="28">
        <v>6</v>
      </c>
      <c r="I389" s="19"/>
      <c r="J389" s="23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</row>
    <row r="390" spans="1:35" x14ac:dyDescent="0.25">
      <c r="A390" s="1" t="s">
        <v>406</v>
      </c>
      <c r="B390" s="1" t="s">
        <v>406</v>
      </c>
      <c r="C390" s="1" t="s">
        <v>414</v>
      </c>
      <c r="D390" s="28">
        <f>SUM(E390:AI390)</f>
        <v>7</v>
      </c>
      <c r="E390" s="19"/>
      <c r="F390" s="19"/>
      <c r="G390" s="19"/>
      <c r="H390" s="28">
        <v>6</v>
      </c>
      <c r="I390" s="19"/>
      <c r="J390" s="23"/>
      <c r="K390" s="19"/>
      <c r="L390" s="19"/>
      <c r="M390" s="19"/>
      <c r="N390" s="19"/>
      <c r="O390" s="28">
        <v>1</v>
      </c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</row>
    <row r="391" spans="1:35" x14ac:dyDescent="0.25">
      <c r="A391" s="1" t="s">
        <v>406</v>
      </c>
      <c r="B391" s="1" t="s">
        <v>406</v>
      </c>
      <c r="C391" s="1" t="s">
        <v>415</v>
      </c>
      <c r="D391" s="28">
        <f>SUM(E391:AI391)</f>
        <v>14</v>
      </c>
      <c r="E391" s="19"/>
      <c r="F391" s="28">
        <v>7</v>
      </c>
      <c r="G391" s="28">
        <v>6</v>
      </c>
      <c r="H391" s="19"/>
      <c r="I391" s="19"/>
      <c r="J391" s="23"/>
      <c r="K391" s="19"/>
      <c r="L391" s="19"/>
      <c r="M391" s="19"/>
      <c r="N391" s="19"/>
      <c r="O391" s="28">
        <v>1</v>
      </c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</row>
    <row r="392" spans="1:35" x14ac:dyDescent="0.25">
      <c r="A392" s="1" t="s">
        <v>406</v>
      </c>
      <c r="B392" s="1" t="s">
        <v>406</v>
      </c>
      <c r="C392" s="1" t="s">
        <v>416</v>
      </c>
      <c r="D392" s="28">
        <f>SUM(E392:AI392)</f>
        <v>14</v>
      </c>
      <c r="E392" s="19"/>
      <c r="F392" s="19"/>
      <c r="G392" s="19"/>
      <c r="H392" s="28">
        <v>8</v>
      </c>
      <c r="I392" s="19"/>
      <c r="J392" s="23"/>
      <c r="K392" s="28">
        <v>5</v>
      </c>
      <c r="L392" s="19"/>
      <c r="M392" s="19"/>
      <c r="N392" s="19"/>
      <c r="O392" s="28">
        <v>1</v>
      </c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</row>
    <row r="393" spans="1:35" x14ac:dyDescent="0.25">
      <c r="A393" s="1" t="s">
        <v>406</v>
      </c>
      <c r="B393" s="1" t="s">
        <v>406</v>
      </c>
      <c r="C393" s="1" t="s">
        <v>417</v>
      </c>
      <c r="D393" s="28">
        <f>SUM(E393:AI393)</f>
        <v>9</v>
      </c>
      <c r="E393" s="19"/>
      <c r="F393" s="19"/>
      <c r="G393" s="19"/>
      <c r="H393" s="28">
        <v>8</v>
      </c>
      <c r="I393" s="19"/>
      <c r="J393" s="23"/>
      <c r="K393" s="19"/>
      <c r="L393" s="19"/>
      <c r="M393" s="19"/>
      <c r="N393" s="19"/>
      <c r="O393" s="28">
        <v>1</v>
      </c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</row>
    <row r="394" spans="1:35" x14ac:dyDescent="0.25">
      <c r="A394" s="1" t="s">
        <v>406</v>
      </c>
      <c r="B394" s="1" t="s">
        <v>406</v>
      </c>
      <c r="C394" s="1" t="s">
        <v>406</v>
      </c>
      <c r="D394" s="28">
        <f>SUM(E394:AI394)</f>
        <v>586</v>
      </c>
      <c r="E394" s="28">
        <v>153</v>
      </c>
      <c r="F394" s="28">
        <v>105</v>
      </c>
      <c r="G394" s="28">
        <v>54</v>
      </c>
      <c r="H394" s="19"/>
      <c r="I394" s="28">
        <v>34</v>
      </c>
      <c r="J394" s="29">
        <v>19</v>
      </c>
      <c r="K394" s="28">
        <v>39</v>
      </c>
      <c r="L394" s="28">
        <v>51</v>
      </c>
      <c r="M394" s="28">
        <v>7</v>
      </c>
      <c r="N394" s="28">
        <v>6</v>
      </c>
      <c r="O394" s="28">
        <v>11</v>
      </c>
      <c r="P394" s="28">
        <v>29</v>
      </c>
      <c r="Q394" s="28">
        <v>1</v>
      </c>
      <c r="R394" s="19"/>
      <c r="S394" s="28">
        <v>6</v>
      </c>
      <c r="T394" s="28">
        <v>50</v>
      </c>
      <c r="U394" s="28">
        <v>21</v>
      </c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</row>
    <row r="395" spans="1:35" x14ac:dyDescent="0.25">
      <c r="A395" s="1" t="s">
        <v>406</v>
      </c>
      <c r="B395" s="1" t="s">
        <v>406</v>
      </c>
      <c r="C395" s="1" t="s">
        <v>418</v>
      </c>
      <c r="D395" s="28">
        <f>SUM(E395:AI395)</f>
        <v>8</v>
      </c>
      <c r="E395" s="19"/>
      <c r="F395" s="19"/>
      <c r="G395" s="19"/>
      <c r="H395" s="28">
        <v>8</v>
      </c>
      <c r="I395" s="19"/>
      <c r="J395" s="23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</row>
    <row r="396" spans="1:35" x14ac:dyDescent="0.25">
      <c r="A396" s="1" t="s">
        <v>406</v>
      </c>
      <c r="B396" s="1" t="s">
        <v>406</v>
      </c>
      <c r="C396" s="1" t="s">
        <v>419</v>
      </c>
      <c r="D396" s="28">
        <f>SUM(E396:AI396)</f>
        <v>25</v>
      </c>
      <c r="E396" s="19"/>
      <c r="F396" s="28">
        <v>9</v>
      </c>
      <c r="G396" s="28">
        <v>6</v>
      </c>
      <c r="H396" s="19"/>
      <c r="I396" s="19"/>
      <c r="J396" s="23"/>
      <c r="K396" s="28">
        <v>6</v>
      </c>
      <c r="L396" s="28">
        <v>3</v>
      </c>
      <c r="M396" s="19"/>
      <c r="N396" s="19"/>
      <c r="O396" s="28">
        <v>1</v>
      </c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</row>
    <row r="397" spans="1:35" x14ac:dyDescent="0.25">
      <c r="A397" s="1" t="s">
        <v>406</v>
      </c>
      <c r="B397" s="1" t="s">
        <v>406</v>
      </c>
      <c r="C397" s="1" t="s">
        <v>420</v>
      </c>
      <c r="D397" s="28">
        <f>SUM(E397:AI397)</f>
        <v>8</v>
      </c>
      <c r="E397" s="19"/>
      <c r="F397" s="19"/>
      <c r="G397" s="19"/>
      <c r="H397" s="28">
        <v>8</v>
      </c>
      <c r="I397" s="19"/>
      <c r="J397" s="23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</row>
    <row r="398" spans="1:35" x14ac:dyDescent="0.25">
      <c r="A398" s="1" t="s">
        <v>406</v>
      </c>
      <c r="B398" s="1" t="s">
        <v>406</v>
      </c>
      <c r="C398" s="1" t="s">
        <v>421</v>
      </c>
      <c r="D398" s="28">
        <f>SUM(E398:AI398)</f>
        <v>8</v>
      </c>
      <c r="E398" s="19"/>
      <c r="F398" s="19"/>
      <c r="G398" s="19"/>
      <c r="H398" s="28">
        <v>7</v>
      </c>
      <c r="I398" s="19"/>
      <c r="J398" s="23"/>
      <c r="K398" s="19"/>
      <c r="L398" s="19"/>
      <c r="M398" s="19"/>
      <c r="N398" s="19"/>
      <c r="O398" s="28">
        <v>1</v>
      </c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</row>
    <row r="399" spans="1:35" x14ac:dyDescent="0.25">
      <c r="A399" s="1" t="s">
        <v>406</v>
      </c>
      <c r="B399" s="1" t="s">
        <v>406</v>
      </c>
      <c r="C399" s="1" t="s">
        <v>422</v>
      </c>
      <c r="D399" s="28">
        <f>SUM(E399:AI399)</f>
        <v>4</v>
      </c>
      <c r="E399" s="19"/>
      <c r="F399" s="19"/>
      <c r="G399" s="19"/>
      <c r="H399" s="28">
        <v>4</v>
      </c>
      <c r="I399" s="19"/>
      <c r="J399" s="23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</row>
    <row r="400" spans="1:35" x14ac:dyDescent="0.25">
      <c r="A400" s="1" t="s">
        <v>406</v>
      </c>
      <c r="B400" s="1" t="s">
        <v>406</v>
      </c>
      <c r="C400" s="1" t="s">
        <v>423</v>
      </c>
      <c r="D400" s="28">
        <f>SUM(E400:AI400)</f>
        <v>5</v>
      </c>
      <c r="E400" s="19"/>
      <c r="F400" s="19"/>
      <c r="G400" s="19"/>
      <c r="H400" s="28">
        <v>5</v>
      </c>
      <c r="I400" s="19"/>
      <c r="J400" s="23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</row>
    <row r="401" spans="1:35" x14ac:dyDescent="0.25">
      <c r="A401" s="1" t="s">
        <v>406</v>
      </c>
      <c r="B401" s="1" t="s">
        <v>406</v>
      </c>
      <c r="C401" s="1" t="s">
        <v>424</v>
      </c>
      <c r="D401" s="28">
        <f>SUM(E401:AI401)</f>
        <v>11</v>
      </c>
      <c r="E401" s="19"/>
      <c r="F401" s="28">
        <v>6</v>
      </c>
      <c r="G401" s="28">
        <v>4</v>
      </c>
      <c r="H401" s="19"/>
      <c r="I401" s="19"/>
      <c r="J401" s="23"/>
      <c r="K401" s="19"/>
      <c r="L401" s="19"/>
      <c r="M401" s="19"/>
      <c r="N401" s="19"/>
      <c r="O401" s="28">
        <v>1</v>
      </c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</row>
    <row r="402" spans="1:35" x14ac:dyDescent="0.25">
      <c r="A402" s="1" t="s">
        <v>406</v>
      </c>
      <c r="B402" s="1" t="s">
        <v>406</v>
      </c>
      <c r="C402" s="1" t="s">
        <v>425</v>
      </c>
      <c r="D402" s="28">
        <f>SUM(E402:AI402)</f>
        <v>2</v>
      </c>
      <c r="E402" s="19"/>
      <c r="F402" s="19"/>
      <c r="G402" s="19"/>
      <c r="H402" s="28">
        <v>2</v>
      </c>
      <c r="I402" s="19"/>
      <c r="J402" s="23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</row>
    <row r="403" spans="1:35" x14ac:dyDescent="0.25">
      <c r="A403" s="1" t="s">
        <v>406</v>
      </c>
      <c r="B403" s="1" t="s">
        <v>406</v>
      </c>
      <c r="C403" s="1" t="s">
        <v>426</v>
      </c>
      <c r="D403" s="28">
        <f>SUM(E403:AI403)</f>
        <v>8</v>
      </c>
      <c r="E403" s="19"/>
      <c r="F403" s="19"/>
      <c r="G403" s="19"/>
      <c r="H403" s="28">
        <v>8</v>
      </c>
      <c r="I403" s="19"/>
      <c r="J403" s="23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</row>
    <row r="404" spans="1:35" x14ac:dyDescent="0.25">
      <c r="A404" s="1" t="s">
        <v>428</v>
      </c>
      <c r="B404" s="1" t="s">
        <v>428</v>
      </c>
      <c r="C404" s="1" t="s">
        <v>429</v>
      </c>
      <c r="D404" s="28">
        <f>SUM(E404:AI404)</f>
        <v>3</v>
      </c>
      <c r="E404" s="19"/>
      <c r="F404" s="19"/>
      <c r="G404" s="19"/>
      <c r="H404" s="28">
        <v>3</v>
      </c>
      <c r="I404" s="19"/>
      <c r="J404" s="23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</row>
    <row r="405" spans="1:35" x14ac:dyDescent="0.25">
      <c r="A405" s="1" t="s">
        <v>428</v>
      </c>
      <c r="B405" s="1" t="s">
        <v>428</v>
      </c>
      <c r="C405" s="1" t="s">
        <v>430</v>
      </c>
      <c r="D405" s="28">
        <f>SUM(E405:AI405)</f>
        <v>27</v>
      </c>
      <c r="E405" s="28">
        <v>6</v>
      </c>
      <c r="F405" s="28">
        <v>7</v>
      </c>
      <c r="G405" s="28">
        <v>5</v>
      </c>
      <c r="H405" s="19"/>
      <c r="I405" s="28">
        <v>1</v>
      </c>
      <c r="J405" s="23">
        <v>1</v>
      </c>
      <c r="K405" s="28">
        <v>3</v>
      </c>
      <c r="L405" s="28">
        <v>3</v>
      </c>
      <c r="M405" s="19"/>
      <c r="N405" s="19"/>
      <c r="O405" s="28">
        <v>1</v>
      </c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</row>
    <row r="406" spans="1:35" x14ac:dyDescent="0.25">
      <c r="A406" s="1" t="s">
        <v>428</v>
      </c>
      <c r="B406" s="1" t="s">
        <v>428</v>
      </c>
      <c r="C406" s="1" t="s">
        <v>431</v>
      </c>
      <c r="D406" s="28">
        <f>SUM(E406:AI406)</f>
        <v>4</v>
      </c>
      <c r="E406" s="19"/>
      <c r="F406" s="19"/>
      <c r="G406" s="19"/>
      <c r="H406" s="28">
        <v>4</v>
      </c>
      <c r="I406" s="19"/>
      <c r="J406" s="23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</row>
    <row r="407" spans="1:35" x14ac:dyDescent="0.25">
      <c r="A407" s="1" t="s">
        <v>428</v>
      </c>
      <c r="B407" s="1" t="s">
        <v>428</v>
      </c>
      <c r="C407" s="1" t="s">
        <v>432</v>
      </c>
      <c r="D407" s="28">
        <f>SUM(E407:AI407)</f>
        <v>2</v>
      </c>
      <c r="E407" s="19"/>
      <c r="F407" s="19"/>
      <c r="G407" s="19"/>
      <c r="H407" s="28">
        <v>2</v>
      </c>
      <c r="I407" s="19"/>
      <c r="J407" s="23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</row>
    <row r="408" spans="1:35" x14ac:dyDescent="0.25">
      <c r="A408" s="1" t="s">
        <v>428</v>
      </c>
      <c r="B408" s="1" t="s">
        <v>428</v>
      </c>
      <c r="C408" s="1" t="s">
        <v>433</v>
      </c>
      <c r="D408" s="28">
        <f>SUM(E408:AI408)</f>
        <v>10</v>
      </c>
      <c r="E408" s="19"/>
      <c r="F408" s="19"/>
      <c r="G408" s="19"/>
      <c r="H408" s="28">
        <v>8</v>
      </c>
      <c r="I408" s="19"/>
      <c r="J408" s="23"/>
      <c r="K408" s="28">
        <v>2</v>
      </c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</row>
    <row r="409" spans="1:35" x14ac:dyDescent="0.25">
      <c r="A409" s="1" t="s">
        <v>428</v>
      </c>
      <c r="B409" s="1" t="s">
        <v>428</v>
      </c>
      <c r="C409" s="1" t="s">
        <v>434</v>
      </c>
      <c r="D409" s="28">
        <f>SUM(E409:AI409)</f>
        <v>7</v>
      </c>
      <c r="E409" s="19"/>
      <c r="F409" s="19"/>
      <c r="G409" s="19"/>
      <c r="H409" s="28">
        <v>7</v>
      </c>
      <c r="I409" s="19"/>
      <c r="J409" s="23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</row>
    <row r="410" spans="1:35" x14ac:dyDescent="0.25">
      <c r="A410" s="1" t="s">
        <v>428</v>
      </c>
      <c r="B410" s="1" t="s">
        <v>428</v>
      </c>
      <c r="C410" s="1" t="s">
        <v>435</v>
      </c>
      <c r="D410" s="28">
        <f>SUM(E410:AI410)</f>
        <v>2</v>
      </c>
      <c r="E410" s="19"/>
      <c r="F410" s="19"/>
      <c r="G410" s="19"/>
      <c r="H410" s="28">
        <v>2</v>
      </c>
      <c r="I410" s="19"/>
      <c r="J410" s="23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</row>
    <row r="411" spans="1:35" x14ac:dyDescent="0.25">
      <c r="A411" s="1" t="s">
        <v>428</v>
      </c>
      <c r="B411" s="1" t="s">
        <v>428</v>
      </c>
      <c r="C411" s="1" t="s">
        <v>428</v>
      </c>
      <c r="D411" s="28">
        <f>SUM(E411:AI411)</f>
        <v>100</v>
      </c>
      <c r="E411" s="28">
        <v>19</v>
      </c>
      <c r="F411" s="28">
        <v>19</v>
      </c>
      <c r="G411" s="28">
        <v>9</v>
      </c>
      <c r="H411" s="19"/>
      <c r="I411" s="28">
        <v>7</v>
      </c>
      <c r="J411" s="29">
        <v>3</v>
      </c>
      <c r="K411" s="28">
        <v>6</v>
      </c>
      <c r="L411" s="28">
        <v>9</v>
      </c>
      <c r="M411" s="28">
        <v>2</v>
      </c>
      <c r="N411" s="28">
        <v>1</v>
      </c>
      <c r="O411" s="28">
        <v>2</v>
      </c>
      <c r="P411" s="28">
        <v>8</v>
      </c>
      <c r="Q411" s="19"/>
      <c r="R411" s="19"/>
      <c r="S411" s="28">
        <v>3</v>
      </c>
      <c r="T411" s="28">
        <v>8</v>
      </c>
      <c r="U411" s="28">
        <v>4</v>
      </c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</row>
    <row r="412" spans="1:35" x14ac:dyDescent="0.25">
      <c r="A412" s="1" t="s">
        <v>428</v>
      </c>
      <c r="B412" s="1" t="s">
        <v>428</v>
      </c>
      <c r="C412" s="1" t="s">
        <v>436</v>
      </c>
      <c r="D412" s="28">
        <f>SUM(E412:AI412)</f>
        <v>7</v>
      </c>
      <c r="E412" s="19"/>
      <c r="F412" s="19"/>
      <c r="G412" s="19"/>
      <c r="H412" s="28">
        <v>7</v>
      </c>
      <c r="I412" s="19"/>
      <c r="J412" s="23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</row>
    <row r="413" spans="1:35" x14ac:dyDescent="0.25">
      <c r="A413" s="1" t="s">
        <v>428</v>
      </c>
      <c r="B413" s="1" t="s">
        <v>428</v>
      </c>
      <c r="C413" s="1" t="s">
        <v>437</v>
      </c>
      <c r="D413" s="28">
        <f>SUM(E413:AI413)</f>
        <v>4</v>
      </c>
      <c r="E413" s="19"/>
      <c r="F413" s="19"/>
      <c r="G413" s="19"/>
      <c r="H413" s="28">
        <v>4</v>
      </c>
      <c r="I413" s="19"/>
      <c r="J413" s="23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</row>
    <row r="414" spans="1:35" x14ac:dyDescent="0.25">
      <c r="A414" s="1" t="s">
        <v>428</v>
      </c>
      <c r="B414" s="1" t="s">
        <v>428</v>
      </c>
      <c r="C414" s="1" t="s">
        <v>438</v>
      </c>
      <c r="D414" s="28">
        <f>SUM(E414:AI414)</f>
        <v>2</v>
      </c>
      <c r="E414" s="19"/>
      <c r="F414" s="19"/>
      <c r="G414" s="19"/>
      <c r="H414" s="28">
        <v>2</v>
      </c>
      <c r="I414" s="19"/>
      <c r="J414" s="23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</row>
    <row r="415" spans="1:35" x14ac:dyDescent="0.25">
      <c r="A415" s="1" t="s">
        <v>439</v>
      </c>
      <c r="B415" s="1" t="s">
        <v>439</v>
      </c>
      <c r="C415" s="1" t="s">
        <v>440</v>
      </c>
      <c r="D415" s="28">
        <f>SUM(E415:AI415)</f>
        <v>2</v>
      </c>
      <c r="E415" s="19"/>
      <c r="F415" s="19"/>
      <c r="G415" s="19"/>
      <c r="H415" s="28">
        <v>2</v>
      </c>
      <c r="I415" s="19"/>
      <c r="J415" s="23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</row>
    <row r="416" spans="1:35" x14ac:dyDescent="0.25">
      <c r="A416" s="1" t="s">
        <v>439</v>
      </c>
      <c r="B416" s="1" t="s">
        <v>439</v>
      </c>
      <c r="C416" s="1" t="s">
        <v>441</v>
      </c>
      <c r="D416" s="28">
        <f>SUM(E416:AI416)</f>
        <v>2</v>
      </c>
      <c r="E416" s="19"/>
      <c r="F416" s="19"/>
      <c r="G416" s="19"/>
      <c r="H416" s="28">
        <v>2</v>
      </c>
      <c r="I416" s="19"/>
      <c r="J416" s="23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</row>
    <row r="417" spans="1:35" x14ac:dyDescent="0.25">
      <c r="A417" s="1" t="s">
        <v>439</v>
      </c>
      <c r="B417" s="1" t="s">
        <v>439</v>
      </c>
      <c r="C417" s="1" t="s">
        <v>442</v>
      </c>
      <c r="D417" s="28">
        <f>SUM(E417:AI417)</f>
        <v>62</v>
      </c>
      <c r="E417" s="28">
        <v>13</v>
      </c>
      <c r="F417" s="28">
        <v>10</v>
      </c>
      <c r="G417" s="28">
        <v>5</v>
      </c>
      <c r="H417" s="19"/>
      <c r="I417" s="28">
        <v>3</v>
      </c>
      <c r="J417" s="29">
        <v>2</v>
      </c>
      <c r="K417" s="28">
        <v>5</v>
      </c>
      <c r="L417" s="28">
        <v>4</v>
      </c>
      <c r="M417" s="28">
        <v>1</v>
      </c>
      <c r="N417" s="28">
        <v>1</v>
      </c>
      <c r="O417" s="28">
        <v>2</v>
      </c>
      <c r="P417" s="28">
        <v>3</v>
      </c>
      <c r="Q417" s="19"/>
      <c r="R417" s="19"/>
      <c r="S417" s="28">
        <v>5</v>
      </c>
      <c r="T417" s="28">
        <v>6</v>
      </c>
      <c r="U417" s="28">
        <v>2</v>
      </c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</row>
    <row r="418" spans="1:35" x14ac:dyDescent="0.25">
      <c r="A418" s="1" t="s">
        <v>439</v>
      </c>
      <c r="B418" s="1" t="s">
        <v>439</v>
      </c>
      <c r="C418" s="1" t="s">
        <v>443</v>
      </c>
      <c r="D418" s="28">
        <f>SUM(E418:AI418)</f>
        <v>2</v>
      </c>
      <c r="E418" s="19"/>
      <c r="F418" s="19"/>
      <c r="G418" s="19"/>
      <c r="H418" s="28">
        <v>2</v>
      </c>
      <c r="I418" s="19"/>
      <c r="J418" s="23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</row>
    <row r="419" spans="1:35" x14ac:dyDescent="0.25">
      <c r="A419" s="1" t="s">
        <v>439</v>
      </c>
      <c r="B419" s="1" t="s">
        <v>439</v>
      </c>
      <c r="C419" s="1" t="s">
        <v>444</v>
      </c>
      <c r="D419" s="28">
        <f>SUM(E419:AI419)</f>
        <v>5</v>
      </c>
      <c r="E419" s="19"/>
      <c r="F419" s="19"/>
      <c r="G419" s="19"/>
      <c r="H419" s="28">
        <v>5</v>
      </c>
      <c r="I419" s="19"/>
      <c r="J419" s="23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</row>
    <row r="420" spans="1:35" x14ac:dyDescent="0.25">
      <c r="A420" s="1" t="s">
        <v>445</v>
      </c>
      <c r="B420" s="1" t="s">
        <v>446</v>
      </c>
      <c r="C420" s="1" t="s">
        <v>447</v>
      </c>
      <c r="D420" s="28">
        <f>SUM(E420:AI420)</f>
        <v>2</v>
      </c>
      <c r="E420" s="19"/>
      <c r="F420" s="19"/>
      <c r="G420" s="19"/>
      <c r="H420" s="28">
        <v>2</v>
      </c>
      <c r="I420" s="19"/>
      <c r="J420" s="23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</row>
    <row r="421" spans="1:35" x14ac:dyDescent="0.25">
      <c r="A421" s="1" t="s">
        <v>445</v>
      </c>
      <c r="B421" s="1" t="s">
        <v>446</v>
      </c>
      <c r="C421" s="1" t="s">
        <v>448</v>
      </c>
      <c r="D421" s="28">
        <f>SUM(E421:AI421)</f>
        <v>36</v>
      </c>
      <c r="E421" s="28">
        <v>9</v>
      </c>
      <c r="F421" s="28">
        <v>9</v>
      </c>
      <c r="G421" s="28">
        <v>4</v>
      </c>
      <c r="H421" s="19"/>
      <c r="I421" s="28">
        <v>4</v>
      </c>
      <c r="J421" s="23"/>
      <c r="K421" s="28">
        <v>2</v>
      </c>
      <c r="L421" s="28">
        <v>4</v>
      </c>
      <c r="M421" s="28">
        <v>1</v>
      </c>
      <c r="N421" s="19"/>
      <c r="O421" s="28">
        <v>1</v>
      </c>
      <c r="P421" s="28">
        <v>2</v>
      </c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</row>
    <row r="422" spans="1:35" x14ac:dyDescent="0.25">
      <c r="A422" s="1" t="s">
        <v>445</v>
      </c>
      <c r="B422" s="1" t="s">
        <v>449</v>
      </c>
      <c r="C422" s="1" t="s">
        <v>450</v>
      </c>
      <c r="D422" s="28">
        <f>SUM(E422:AI422)</f>
        <v>2</v>
      </c>
      <c r="E422" s="19"/>
      <c r="F422" s="19"/>
      <c r="G422" s="19"/>
      <c r="H422" s="28">
        <v>2</v>
      </c>
      <c r="I422" s="19"/>
      <c r="J422" s="23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</row>
    <row r="423" spans="1:35" x14ac:dyDescent="0.25">
      <c r="A423" s="1" t="s">
        <v>445</v>
      </c>
      <c r="B423" s="1" t="s">
        <v>449</v>
      </c>
      <c r="C423" s="1" t="s">
        <v>451</v>
      </c>
      <c r="D423" s="28">
        <f>SUM(E423:AI423)</f>
        <v>13</v>
      </c>
      <c r="E423" s="19"/>
      <c r="F423" s="28">
        <v>6</v>
      </c>
      <c r="G423" s="28">
        <v>4</v>
      </c>
      <c r="H423" s="19"/>
      <c r="I423" s="19"/>
      <c r="J423" s="23"/>
      <c r="K423" s="28">
        <v>2</v>
      </c>
      <c r="L423" s="19"/>
      <c r="M423" s="19"/>
      <c r="N423" s="19"/>
      <c r="O423" s="28">
        <v>1</v>
      </c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</row>
    <row r="424" spans="1:35" x14ac:dyDescent="0.25">
      <c r="A424" s="1" t="s">
        <v>445</v>
      </c>
      <c r="B424" s="1" t="s">
        <v>449</v>
      </c>
      <c r="C424" s="1" t="s">
        <v>452</v>
      </c>
      <c r="D424" s="28">
        <f>SUM(E424:AI424)</f>
        <v>113</v>
      </c>
      <c r="E424" s="28">
        <v>21</v>
      </c>
      <c r="F424" s="28">
        <v>17</v>
      </c>
      <c r="G424" s="28">
        <v>10</v>
      </c>
      <c r="H424" s="19"/>
      <c r="I424" s="28">
        <v>5</v>
      </c>
      <c r="J424" s="29">
        <v>3</v>
      </c>
      <c r="K424" s="28">
        <v>7</v>
      </c>
      <c r="L424" s="28">
        <v>12</v>
      </c>
      <c r="M424" s="28">
        <v>2</v>
      </c>
      <c r="N424" s="28">
        <v>1</v>
      </c>
      <c r="O424" s="28">
        <v>2</v>
      </c>
      <c r="P424" s="28">
        <v>5</v>
      </c>
      <c r="Q424" s="28">
        <v>1</v>
      </c>
      <c r="R424" s="19"/>
      <c r="S424" s="28">
        <v>5</v>
      </c>
      <c r="T424" s="28">
        <v>12</v>
      </c>
      <c r="U424" s="28">
        <v>10</v>
      </c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</row>
    <row r="425" spans="1:35" x14ac:dyDescent="0.25">
      <c r="A425" s="1" t="s">
        <v>445</v>
      </c>
      <c r="B425" s="1" t="s">
        <v>449</v>
      </c>
      <c r="C425" s="1" t="s">
        <v>453</v>
      </c>
      <c r="D425" s="28">
        <f>SUM(E425:AI425)</f>
        <v>4</v>
      </c>
      <c r="E425" s="19"/>
      <c r="F425" s="19"/>
      <c r="G425" s="19"/>
      <c r="H425" s="28">
        <v>4</v>
      </c>
      <c r="I425" s="19"/>
      <c r="J425" s="23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</row>
    <row r="426" spans="1:35" x14ac:dyDescent="0.25">
      <c r="A426" s="1" t="s">
        <v>445</v>
      </c>
      <c r="B426" s="1" t="s">
        <v>449</v>
      </c>
      <c r="C426" s="1" t="s">
        <v>454</v>
      </c>
      <c r="D426" s="28">
        <f>SUM(E426:AI426)</f>
        <v>4</v>
      </c>
      <c r="E426" s="19"/>
      <c r="F426" s="19"/>
      <c r="G426" s="19"/>
      <c r="H426" s="28">
        <v>4</v>
      </c>
      <c r="I426" s="19"/>
      <c r="J426" s="23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</row>
    <row r="427" spans="1:35" x14ac:dyDescent="0.25">
      <c r="A427" s="1" t="s">
        <v>445</v>
      </c>
      <c r="B427" s="1" t="s">
        <v>449</v>
      </c>
      <c r="C427" s="1" t="s">
        <v>455</v>
      </c>
      <c r="D427" s="28">
        <f>SUM(E427:AI427)</f>
        <v>6</v>
      </c>
      <c r="E427" s="19"/>
      <c r="F427" s="19"/>
      <c r="G427" s="19"/>
      <c r="H427" s="28">
        <v>6</v>
      </c>
      <c r="I427" s="19"/>
      <c r="J427" s="23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</row>
    <row r="428" spans="1:35" x14ac:dyDescent="0.25">
      <c r="A428" s="1" t="s">
        <v>445</v>
      </c>
      <c r="B428" s="1" t="s">
        <v>456</v>
      </c>
      <c r="C428" s="1" t="s">
        <v>457</v>
      </c>
      <c r="D428" s="28">
        <f>SUM(E428:AI428)</f>
        <v>2</v>
      </c>
      <c r="E428" s="19"/>
      <c r="F428" s="19"/>
      <c r="G428" s="19"/>
      <c r="H428" s="28">
        <v>2</v>
      </c>
      <c r="I428" s="19"/>
      <c r="J428" s="23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</row>
    <row r="429" spans="1:35" x14ac:dyDescent="0.25">
      <c r="A429" s="1" t="s">
        <v>445</v>
      </c>
      <c r="B429" s="1" t="s">
        <v>456</v>
      </c>
      <c r="C429" s="1" t="s">
        <v>458</v>
      </c>
      <c r="D429" s="28">
        <f>SUM(E429:AI429)</f>
        <v>4</v>
      </c>
      <c r="E429" s="19"/>
      <c r="F429" s="19"/>
      <c r="G429" s="19"/>
      <c r="H429" s="28">
        <v>4</v>
      </c>
      <c r="I429" s="19"/>
      <c r="J429" s="23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</row>
    <row r="430" spans="1:35" x14ac:dyDescent="0.25">
      <c r="A430" s="1" t="s">
        <v>445</v>
      </c>
      <c r="B430" s="1" t="s">
        <v>456</v>
      </c>
      <c r="C430" s="1" t="s">
        <v>459</v>
      </c>
      <c r="D430" s="28">
        <f>SUM(E430:AI430)</f>
        <v>45</v>
      </c>
      <c r="E430" s="28">
        <v>12</v>
      </c>
      <c r="F430" s="28">
        <v>8</v>
      </c>
      <c r="G430" s="28">
        <v>5</v>
      </c>
      <c r="H430" s="19"/>
      <c r="I430" s="28">
        <v>3</v>
      </c>
      <c r="J430" s="29">
        <v>2</v>
      </c>
      <c r="K430" s="28">
        <v>5</v>
      </c>
      <c r="L430" s="28">
        <v>5</v>
      </c>
      <c r="M430" s="28">
        <v>1</v>
      </c>
      <c r="N430" s="19"/>
      <c r="O430" s="28">
        <v>1</v>
      </c>
      <c r="P430" s="28">
        <v>3</v>
      </c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</row>
    <row r="431" spans="1:35" x14ac:dyDescent="0.25">
      <c r="A431" s="1" t="s">
        <v>445</v>
      </c>
      <c r="B431" s="1" t="s">
        <v>456</v>
      </c>
      <c r="C431" s="1" t="s">
        <v>460</v>
      </c>
      <c r="D431" s="28">
        <f>SUM(E431:AI431)</f>
        <v>3</v>
      </c>
      <c r="E431" s="19"/>
      <c r="F431" s="19"/>
      <c r="G431" s="19"/>
      <c r="H431" s="28">
        <v>2</v>
      </c>
      <c r="I431" s="19"/>
      <c r="J431" s="23"/>
      <c r="K431" s="19"/>
      <c r="L431" s="28">
        <v>1</v>
      </c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</row>
    <row r="432" spans="1:35" x14ac:dyDescent="0.25">
      <c r="A432" s="1" t="s">
        <v>445</v>
      </c>
      <c r="B432" s="1" t="s">
        <v>456</v>
      </c>
      <c r="C432" s="1" t="s">
        <v>461</v>
      </c>
      <c r="D432" s="28">
        <f>SUM(E432:AI432)</f>
        <v>5</v>
      </c>
      <c r="E432" s="19"/>
      <c r="F432" s="19"/>
      <c r="G432" s="19"/>
      <c r="H432" s="28">
        <v>5</v>
      </c>
      <c r="I432" s="19"/>
      <c r="J432" s="23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</row>
    <row r="433" spans="1:35" x14ac:dyDescent="0.25">
      <c r="A433" s="1" t="s">
        <v>445</v>
      </c>
      <c r="B433" s="1" t="s">
        <v>456</v>
      </c>
      <c r="C433" s="1" t="s">
        <v>462</v>
      </c>
      <c r="D433" s="28">
        <f>SUM(E433:AI433)</f>
        <v>4</v>
      </c>
      <c r="E433" s="19"/>
      <c r="F433" s="19"/>
      <c r="G433" s="19"/>
      <c r="H433" s="28">
        <v>4</v>
      </c>
      <c r="I433" s="19"/>
      <c r="J433" s="23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</row>
    <row r="434" spans="1:35" x14ac:dyDescent="0.25">
      <c r="A434" s="1" t="s">
        <v>464</v>
      </c>
      <c r="B434" s="1" t="s">
        <v>464</v>
      </c>
      <c r="C434" s="1" t="s">
        <v>464</v>
      </c>
      <c r="D434" s="28">
        <f>SUM(E434:AI434)</f>
        <v>171</v>
      </c>
      <c r="E434" s="19"/>
      <c r="F434" s="19"/>
      <c r="G434" s="19"/>
      <c r="H434" s="19"/>
      <c r="I434" s="19"/>
      <c r="J434" s="23"/>
      <c r="K434" s="19"/>
      <c r="L434" s="19"/>
      <c r="M434" s="19"/>
      <c r="N434" s="19"/>
      <c r="O434" s="19"/>
      <c r="P434" s="19"/>
      <c r="Q434" s="19"/>
      <c r="R434" s="28">
        <v>2</v>
      </c>
      <c r="S434" s="19"/>
      <c r="T434" s="19"/>
      <c r="U434" s="19"/>
      <c r="V434" s="28">
        <v>10</v>
      </c>
      <c r="W434" s="28">
        <v>15</v>
      </c>
      <c r="X434" s="28">
        <v>33</v>
      </c>
      <c r="Y434" s="28">
        <v>13</v>
      </c>
      <c r="Z434" s="28">
        <v>8</v>
      </c>
      <c r="AA434" s="28">
        <v>1</v>
      </c>
      <c r="AB434" s="28">
        <v>20</v>
      </c>
      <c r="AC434" s="28">
        <v>43</v>
      </c>
      <c r="AD434" s="28">
        <v>3</v>
      </c>
      <c r="AE434" s="28">
        <v>3</v>
      </c>
      <c r="AF434" s="28">
        <v>6</v>
      </c>
      <c r="AG434" s="28">
        <v>12</v>
      </c>
      <c r="AH434" s="28">
        <v>1</v>
      </c>
      <c r="AI434" s="28">
        <v>1</v>
      </c>
    </row>
    <row r="435" spans="1:35" x14ac:dyDescent="0.25">
      <c r="C435" s="21" t="s">
        <v>481</v>
      </c>
      <c r="D435" s="30">
        <f>SUM(D2:D434)</f>
        <v>5844</v>
      </c>
      <c r="E435" s="20">
        <f t="shared" ref="E435:AI435" si="0">SUM(E2:E434)</f>
        <v>1028</v>
      </c>
      <c r="F435" s="20">
        <f t="shared" si="0"/>
        <v>927</v>
      </c>
      <c r="G435" s="20">
        <f t="shared" si="0"/>
        <v>509</v>
      </c>
      <c r="H435" s="20">
        <f t="shared" si="0"/>
        <v>1075</v>
      </c>
      <c r="I435" s="20">
        <f t="shared" si="0"/>
        <v>230</v>
      </c>
      <c r="J435" s="24">
        <f t="shared" si="0"/>
        <v>103</v>
      </c>
      <c r="K435" s="20">
        <f t="shared" si="0"/>
        <v>405</v>
      </c>
      <c r="L435" s="20">
        <f t="shared" si="0"/>
        <v>398</v>
      </c>
      <c r="M435" s="20">
        <f t="shared" si="0"/>
        <v>81</v>
      </c>
      <c r="N435" s="20">
        <f t="shared" si="0"/>
        <v>51</v>
      </c>
      <c r="O435" s="20">
        <f t="shared" si="0"/>
        <v>121</v>
      </c>
      <c r="P435" s="20">
        <f t="shared" si="0"/>
        <v>222</v>
      </c>
      <c r="Q435" s="20">
        <f t="shared" si="0"/>
        <v>11</v>
      </c>
      <c r="R435" s="20">
        <f t="shared" si="0"/>
        <v>2</v>
      </c>
      <c r="S435" s="20">
        <f t="shared" si="0"/>
        <v>77</v>
      </c>
      <c r="T435" s="20">
        <f t="shared" si="0"/>
        <v>258</v>
      </c>
      <c r="U435" s="20">
        <f t="shared" si="0"/>
        <v>177</v>
      </c>
      <c r="V435" s="20">
        <f t="shared" si="0"/>
        <v>10</v>
      </c>
      <c r="W435" s="20">
        <f t="shared" si="0"/>
        <v>15</v>
      </c>
      <c r="X435" s="20">
        <f t="shared" si="0"/>
        <v>33</v>
      </c>
      <c r="Y435" s="20">
        <f t="shared" si="0"/>
        <v>13</v>
      </c>
      <c r="Z435" s="20">
        <f t="shared" si="0"/>
        <v>8</v>
      </c>
      <c r="AA435" s="20">
        <f t="shared" si="0"/>
        <v>1</v>
      </c>
      <c r="AB435" s="20">
        <f t="shared" si="0"/>
        <v>20</v>
      </c>
      <c r="AC435" s="20">
        <f t="shared" si="0"/>
        <v>43</v>
      </c>
      <c r="AD435" s="20">
        <f t="shared" si="0"/>
        <v>3</v>
      </c>
      <c r="AE435" s="20">
        <f t="shared" si="0"/>
        <v>3</v>
      </c>
      <c r="AF435" s="20">
        <f t="shared" si="0"/>
        <v>6</v>
      </c>
      <c r="AG435" s="20">
        <f t="shared" si="0"/>
        <v>12</v>
      </c>
      <c r="AH435" s="20">
        <f t="shared" si="0"/>
        <v>1</v>
      </c>
      <c r="AI435" s="20">
        <f t="shared" si="0"/>
        <v>1</v>
      </c>
    </row>
    <row r="437" spans="1:35" ht="15" customHeight="1" x14ac:dyDescent="0.25">
      <c r="B437" s="31" t="s">
        <v>483</v>
      </c>
    </row>
    <row r="438" spans="1:35" x14ac:dyDescent="0.25">
      <c r="B438" s="31" t="s">
        <v>513</v>
      </c>
    </row>
  </sheetData>
  <dataConsolidate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75"/>
  <sheetViews>
    <sheetView zoomScale="85" zoomScaleNormal="85" workbookViewId="0">
      <selection activeCell="A2" sqref="A2"/>
    </sheetView>
  </sheetViews>
  <sheetFormatPr baseColWidth="10" defaultRowHeight="15" x14ac:dyDescent="0.25"/>
  <cols>
    <col min="1" max="1" width="26.28515625" customWidth="1"/>
    <col min="2" max="2" width="3.85546875" style="4" customWidth="1"/>
    <col min="3" max="3" width="4.140625" style="4" customWidth="1"/>
    <col min="4" max="4" width="4.140625" style="4" bestFit="1" customWidth="1"/>
    <col min="5" max="5" width="4.140625" style="4" customWidth="1"/>
    <col min="6" max="6" width="3.85546875" style="4" customWidth="1"/>
    <col min="7" max="8" width="6.7109375" style="4" customWidth="1"/>
    <col min="9" max="9" width="9.7109375" style="4" customWidth="1"/>
    <col min="10" max="10" width="4.140625" style="4" customWidth="1"/>
    <col min="11" max="11" width="6.7109375" style="4" customWidth="1"/>
    <col min="12" max="12" width="4.140625" style="4" customWidth="1"/>
    <col min="13" max="15" width="6.7109375" style="4" customWidth="1"/>
    <col min="16" max="16" width="3.85546875" style="4" customWidth="1"/>
    <col min="17" max="19" width="6.7109375" style="4" customWidth="1"/>
    <col min="20" max="20" width="6.7109375" style="4" bestFit="1" customWidth="1"/>
    <col min="21" max="21" width="6.7109375" bestFit="1" customWidth="1"/>
    <col min="22" max="24" width="3" bestFit="1" customWidth="1"/>
    <col min="25" max="27" width="4" bestFit="1" customWidth="1"/>
    <col min="29" max="29" width="12.5703125" bestFit="1" customWidth="1"/>
  </cols>
  <sheetData>
    <row r="1" spans="1:21" s="6" customFormat="1" ht="109.5" customHeight="1" x14ac:dyDescent="0.25">
      <c r="A1" s="7" t="s">
        <v>463</v>
      </c>
      <c r="B1" s="11" t="s">
        <v>502</v>
      </c>
      <c r="C1" s="8" t="s">
        <v>501</v>
      </c>
      <c r="D1" s="12" t="s">
        <v>503</v>
      </c>
      <c r="E1" s="8" t="s">
        <v>485</v>
      </c>
      <c r="F1" s="14" t="s">
        <v>486</v>
      </c>
      <c r="G1" s="8" t="s">
        <v>489</v>
      </c>
      <c r="H1" s="8" t="s">
        <v>494</v>
      </c>
      <c r="I1" s="8" t="s">
        <v>490</v>
      </c>
      <c r="J1" s="8" t="s">
        <v>491</v>
      </c>
      <c r="K1" s="8" t="s">
        <v>495</v>
      </c>
      <c r="L1" s="8" t="s">
        <v>492</v>
      </c>
      <c r="M1" s="8" t="s">
        <v>496</v>
      </c>
      <c r="N1" s="8" t="s">
        <v>497</v>
      </c>
      <c r="O1" s="8" t="s">
        <v>498</v>
      </c>
      <c r="P1" s="8" t="s">
        <v>493</v>
      </c>
      <c r="Q1" s="14" t="s">
        <v>499</v>
      </c>
      <c r="R1" s="9" t="s">
        <v>504</v>
      </c>
      <c r="S1" s="13" t="s">
        <v>488</v>
      </c>
      <c r="T1" s="10" t="s">
        <v>500</v>
      </c>
      <c r="U1" s="10" t="s">
        <v>487</v>
      </c>
    </row>
    <row r="2" spans="1:21" x14ac:dyDescent="0.25">
      <c r="A2" s="3" t="s">
        <v>10</v>
      </c>
      <c r="B2" s="5">
        <v>6</v>
      </c>
      <c r="C2" s="5">
        <v>41</v>
      </c>
      <c r="D2" s="5">
        <v>27</v>
      </c>
      <c r="E2" s="5">
        <v>170</v>
      </c>
      <c r="F2" s="5">
        <v>2</v>
      </c>
      <c r="G2" s="5">
        <v>141</v>
      </c>
      <c r="H2" s="5">
        <v>94</v>
      </c>
      <c r="I2" s="5">
        <v>211</v>
      </c>
      <c r="J2" s="5">
        <v>74</v>
      </c>
      <c r="K2" s="5">
        <v>53</v>
      </c>
      <c r="L2" s="5">
        <v>59</v>
      </c>
      <c r="M2" s="5">
        <v>9</v>
      </c>
      <c r="N2" s="5">
        <v>18</v>
      </c>
      <c r="O2" s="5">
        <v>12</v>
      </c>
      <c r="P2" s="5">
        <v>17</v>
      </c>
      <c r="Q2" s="5">
        <v>2</v>
      </c>
      <c r="R2" s="5">
        <v>993</v>
      </c>
      <c r="S2" s="5">
        <v>57</v>
      </c>
      <c r="T2" s="4">
        <f>SUM(B2:D2)</f>
        <v>74</v>
      </c>
      <c r="U2">
        <f>R2-S2</f>
        <v>936</v>
      </c>
    </row>
    <row r="3" spans="1:21" ht="15.75" customHeight="1" x14ac:dyDescent="0.25">
      <c r="A3" s="3" t="s">
        <v>96</v>
      </c>
      <c r="B3" s="5">
        <v>5</v>
      </c>
      <c r="C3" s="5">
        <v>7</v>
      </c>
      <c r="D3" s="5">
        <v>4</v>
      </c>
      <c r="E3" s="5">
        <v>28</v>
      </c>
      <c r="F3" s="5">
        <v>1</v>
      </c>
      <c r="G3" s="5">
        <v>22</v>
      </c>
      <c r="H3" s="5">
        <v>12</v>
      </c>
      <c r="I3" s="5">
        <v>29</v>
      </c>
      <c r="J3" s="5">
        <v>12</v>
      </c>
      <c r="K3" s="5">
        <v>7</v>
      </c>
      <c r="L3" s="5">
        <v>9</v>
      </c>
      <c r="M3" s="5">
        <v>2</v>
      </c>
      <c r="N3" s="5">
        <v>2</v>
      </c>
      <c r="O3" s="5">
        <v>2</v>
      </c>
      <c r="P3" s="5">
        <v>4</v>
      </c>
      <c r="Q3" s="5">
        <v>1</v>
      </c>
      <c r="R3" s="5">
        <v>150</v>
      </c>
      <c r="S3" s="5">
        <v>3</v>
      </c>
      <c r="T3" s="4">
        <f t="shared" ref="T3:T55" si="0">SUM(B3:D3)</f>
        <v>16</v>
      </c>
      <c r="U3">
        <f t="shared" ref="U3:U9" si="1">R3-S3</f>
        <v>147</v>
      </c>
    </row>
    <row r="4" spans="1:21" ht="15.75" customHeight="1" x14ac:dyDescent="0.25">
      <c r="A4" s="3" t="s">
        <v>113</v>
      </c>
      <c r="B4" s="5">
        <v>3</v>
      </c>
      <c r="C4" s="5">
        <v>9</v>
      </c>
      <c r="D4" s="5">
        <v>12</v>
      </c>
      <c r="E4" s="5">
        <v>28</v>
      </c>
      <c r="F4" s="5"/>
      <c r="G4" s="5">
        <v>23</v>
      </c>
      <c r="H4" s="5">
        <v>9</v>
      </c>
      <c r="I4" s="5">
        <v>32</v>
      </c>
      <c r="J4" s="5">
        <v>10</v>
      </c>
      <c r="K4" s="5">
        <v>7</v>
      </c>
      <c r="L4" s="5">
        <v>13</v>
      </c>
      <c r="M4" s="5">
        <v>3</v>
      </c>
      <c r="N4" s="5">
        <v>2</v>
      </c>
      <c r="O4" s="5">
        <v>1</v>
      </c>
      <c r="P4" s="5">
        <v>1</v>
      </c>
      <c r="Q4" s="5"/>
      <c r="R4" s="5">
        <v>156</v>
      </c>
      <c r="S4" s="5">
        <v>3</v>
      </c>
      <c r="T4" s="4">
        <f t="shared" si="0"/>
        <v>24</v>
      </c>
      <c r="U4">
        <f t="shared" si="1"/>
        <v>153</v>
      </c>
    </row>
    <row r="5" spans="1:21" ht="15.75" customHeight="1" x14ac:dyDescent="0.25">
      <c r="A5" s="3" t="s">
        <v>132</v>
      </c>
      <c r="B5" s="5">
        <v>3</v>
      </c>
      <c r="C5" s="5">
        <v>13</v>
      </c>
      <c r="D5" s="5">
        <v>9</v>
      </c>
      <c r="E5" s="5">
        <v>47</v>
      </c>
      <c r="F5" s="5"/>
      <c r="G5" s="5">
        <v>55</v>
      </c>
      <c r="H5" s="5">
        <v>31</v>
      </c>
      <c r="I5" s="5">
        <v>36</v>
      </c>
      <c r="J5" s="5">
        <v>18</v>
      </c>
      <c r="K5" s="5">
        <v>10</v>
      </c>
      <c r="L5" s="5">
        <v>23</v>
      </c>
      <c r="M5" s="5">
        <v>4</v>
      </c>
      <c r="N5" s="5">
        <v>6</v>
      </c>
      <c r="O5" s="5">
        <v>3</v>
      </c>
      <c r="P5" s="5">
        <v>4</v>
      </c>
      <c r="Q5" s="5">
        <v>2</v>
      </c>
      <c r="R5" s="5">
        <v>278</v>
      </c>
      <c r="S5" s="5">
        <v>14</v>
      </c>
      <c r="T5" s="4">
        <f t="shared" si="0"/>
        <v>25</v>
      </c>
      <c r="U5">
        <f t="shared" si="1"/>
        <v>264</v>
      </c>
    </row>
    <row r="6" spans="1:21" ht="15.75" customHeight="1" x14ac:dyDescent="0.25">
      <c r="A6" s="3" t="s">
        <v>154</v>
      </c>
      <c r="B6" s="5">
        <v>3</v>
      </c>
      <c r="C6" s="5">
        <v>4</v>
      </c>
      <c r="D6" s="5">
        <v>4</v>
      </c>
      <c r="E6" s="5">
        <v>13</v>
      </c>
      <c r="F6" s="5"/>
      <c r="G6" s="5">
        <v>12</v>
      </c>
      <c r="H6" s="5">
        <v>5</v>
      </c>
      <c r="I6" s="5">
        <v>18</v>
      </c>
      <c r="J6" s="5">
        <v>5</v>
      </c>
      <c r="K6" s="5">
        <v>3</v>
      </c>
      <c r="L6" s="5">
        <v>6</v>
      </c>
      <c r="M6" s="5">
        <v>1</v>
      </c>
      <c r="N6" s="5">
        <v>1</v>
      </c>
      <c r="O6" s="5">
        <v>1</v>
      </c>
      <c r="P6" s="5">
        <v>1</v>
      </c>
      <c r="Q6" s="5"/>
      <c r="R6" s="5">
        <v>80</v>
      </c>
      <c r="S6" s="5">
        <v>3</v>
      </c>
      <c r="T6" s="4">
        <f t="shared" si="0"/>
        <v>11</v>
      </c>
      <c r="U6">
        <f t="shared" si="1"/>
        <v>77</v>
      </c>
    </row>
    <row r="7" spans="1:21" ht="15.75" customHeight="1" x14ac:dyDescent="0.25">
      <c r="A7" s="3" t="s">
        <v>163</v>
      </c>
      <c r="B7" s="5">
        <v>3</v>
      </c>
      <c r="C7" s="5">
        <v>17</v>
      </c>
      <c r="D7" s="5">
        <v>12</v>
      </c>
      <c r="E7" s="5">
        <v>59</v>
      </c>
      <c r="F7" s="5"/>
      <c r="G7" s="5">
        <v>43</v>
      </c>
      <c r="H7" s="5">
        <v>19</v>
      </c>
      <c r="I7" s="5">
        <v>79</v>
      </c>
      <c r="J7" s="5">
        <v>17</v>
      </c>
      <c r="K7" s="5">
        <v>16</v>
      </c>
      <c r="L7" s="5">
        <v>22</v>
      </c>
      <c r="M7" s="5">
        <v>2</v>
      </c>
      <c r="N7" s="5">
        <v>2</v>
      </c>
      <c r="O7" s="5">
        <v>5</v>
      </c>
      <c r="P7" s="5">
        <v>9</v>
      </c>
      <c r="Q7" s="5">
        <v>1</v>
      </c>
      <c r="R7" s="5">
        <v>314</v>
      </c>
      <c r="S7" s="5">
        <v>8</v>
      </c>
      <c r="T7" s="4">
        <f t="shared" si="0"/>
        <v>32</v>
      </c>
      <c r="U7">
        <f t="shared" si="1"/>
        <v>306</v>
      </c>
    </row>
    <row r="8" spans="1:21" ht="15.75" customHeight="1" x14ac:dyDescent="0.25">
      <c r="A8" s="3" t="s">
        <v>205</v>
      </c>
      <c r="B8" s="5">
        <v>3</v>
      </c>
      <c r="C8" s="5">
        <v>9</v>
      </c>
      <c r="D8" s="5">
        <v>6</v>
      </c>
      <c r="E8" s="5">
        <v>33</v>
      </c>
      <c r="F8" s="5"/>
      <c r="G8" s="5">
        <v>15</v>
      </c>
      <c r="H8" s="5">
        <v>7</v>
      </c>
      <c r="I8" s="5">
        <v>77</v>
      </c>
      <c r="J8" s="5">
        <v>14</v>
      </c>
      <c r="K8" s="5">
        <v>9</v>
      </c>
      <c r="L8" s="5">
        <v>12</v>
      </c>
      <c r="M8" s="5"/>
      <c r="N8" s="5">
        <v>1</v>
      </c>
      <c r="O8" s="5">
        <v>2</v>
      </c>
      <c r="P8" s="5">
        <v>5</v>
      </c>
      <c r="Q8" s="5"/>
      <c r="R8" s="5">
        <v>202</v>
      </c>
      <c r="S8" s="5">
        <v>9</v>
      </c>
      <c r="T8" s="4">
        <f t="shared" si="0"/>
        <v>18</v>
      </c>
      <c r="U8">
        <f t="shared" si="1"/>
        <v>193</v>
      </c>
    </row>
    <row r="9" spans="1:21" ht="15.75" customHeight="1" x14ac:dyDescent="0.25">
      <c r="A9" s="3" t="s">
        <v>237</v>
      </c>
      <c r="B9" s="5">
        <v>8</v>
      </c>
      <c r="C9" s="5">
        <v>26</v>
      </c>
      <c r="D9" s="5">
        <v>26</v>
      </c>
      <c r="E9" s="5">
        <v>149</v>
      </c>
      <c r="F9" s="5">
        <v>1</v>
      </c>
      <c r="G9" s="5">
        <v>144</v>
      </c>
      <c r="H9" s="5">
        <v>79</v>
      </c>
      <c r="I9" s="5">
        <v>171</v>
      </c>
      <c r="J9" s="5">
        <v>69</v>
      </c>
      <c r="K9" s="5">
        <v>23</v>
      </c>
      <c r="L9" s="5">
        <v>58</v>
      </c>
      <c r="M9" s="5">
        <v>14</v>
      </c>
      <c r="N9" s="5">
        <v>19</v>
      </c>
      <c r="O9" s="5">
        <v>6</v>
      </c>
      <c r="P9" s="5">
        <v>9</v>
      </c>
      <c r="Q9" s="5">
        <v>4</v>
      </c>
      <c r="R9" s="5">
        <v>836</v>
      </c>
      <c r="S9" s="5">
        <v>30</v>
      </c>
      <c r="T9" s="4">
        <f t="shared" si="0"/>
        <v>60</v>
      </c>
      <c r="U9">
        <f t="shared" si="1"/>
        <v>806</v>
      </c>
    </row>
    <row r="10" spans="1:21" ht="15.75" customHeight="1" x14ac:dyDescent="0.25">
      <c r="A10" s="3" t="s">
        <v>288</v>
      </c>
      <c r="B10" s="5">
        <v>6</v>
      </c>
      <c r="C10" s="5">
        <v>23</v>
      </c>
      <c r="D10" s="5">
        <v>13</v>
      </c>
      <c r="E10" s="5">
        <v>104</v>
      </c>
      <c r="F10" s="5">
        <v>2</v>
      </c>
      <c r="G10" s="5">
        <v>94</v>
      </c>
      <c r="H10" s="5">
        <v>61</v>
      </c>
      <c r="I10" s="5">
        <v>113</v>
      </c>
      <c r="J10" s="5">
        <v>45</v>
      </c>
      <c r="K10" s="5">
        <v>17</v>
      </c>
      <c r="L10" s="5">
        <v>33</v>
      </c>
      <c r="M10" s="5">
        <v>8</v>
      </c>
      <c r="N10" s="5">
        <v>16</v>
      </c>
      <c r="O10" s="5">
        <v>5</v>
      </c>
      <c r="P10" s="5">
        <v>8</v>
      </c>
      <c r="Q10" s="5">
        <v>5</v>
      </c>
      <c r="R10" s="5">
        <v>572</v>
      </c>
      <c r="S10" s="5">
        <v>19</v>
      </c>
      <c r="T10" s="4">
        <f t="shared" si="0"/>
        <v>42</v>
      </c>
      <c r="U10">
        <f t="shared" ref="U10:U55" si="2">R10-S10</f>
        <v>553</v>
      </c>
    </row>
    <row r="11" spans="1:21" ht="15.75" customHeight="1" x14ac:dyDescent="0.25">
      <c r="A11" s="3" t="s">
        <v>328</v>
      </c>
      <c r="B11" s="5">
        <v>3</v>
      </c>
      <c r="C11" s="5">
        <v>6</v>
      </c>
      <c r="D11" s="5">
        <v>3</v>
      </c>
      <c r="E11" s="5">
        <v>19</v>
      </c>
      <c r="F11" s="5"/>
      <c r="G11" s="5">
        <v>7</v>
      </c>
      <c r="H11" s="5">
        <v>4</v>
      </c>
      <c r="I11" s="5">
        <v>46</v>
      </c>
      <c r="J11" s="5">
        <v>8</v>
      </c>
      <c r="K11" s="5">
        <v>6</v>
      </c>
      <c r="L11" s="5">
        <v>7</v>
      </c>
      <c r="M11" s="5">
        <v>1</v>
      </c>
      <c r="N11" s="5">
        <v>1</v>
      </c>
      <c r="O11" s="5">
        <v>1</v>
      </c>
      <c r="P11" s="5">
        <v>2</v>
      </c>
      <c r="Q11" s="5"/>
      <c r="R11" s="5">
        <v>119</v>
      </c>
      <c r="S11" s="5">
        <v>5</v>
      </c>
      <c r="T11" s="4">
        <f t="shared" si="0"/>
        <v>12</v>
      </c>
      <c r="U11">
        <f t="shared" si="2"/>
        <v>114</v>
      </c>
    </row>
    <row r="12" spans="1:21" ht="15.75" customHeight="1" x14ac:dyDescent="0.25">
      <c r="A12" s="3" t="s">
        <v>350</v>
      </c>
      <c r="B12" s="5">
        <v>5</v>
      </c>
      <c r="C12" s="5">
        <v>19</v>
      </c>
      <c r="D12" s="5">
        <v>18</v>
      </c>
      <c r="E12" s="5">
        <v>58</v>
      </c>
      <c r="F12" s="5"/>
      <c r="G12" s="5">
        <v>58</v>
      </c>
      <c r="H12" s="5">
        <v>31</v>
      </c>
      <c r="I12" s="5">
        <v>74</v>
      </c>
      <c r="J12" s="5">
        <v>21</v>
      </c>
      <c r="K12" s="5">
        <v>16</v>
      </c>
      <c r="L12" s="5">
        <v>29</v>
      </c>
      <c r="M12" s="5">
        <v>5</v>
      </c>
      <c r="N12" s="5">
        <v>2</v>
      </c>
      <c r="O12" s="5">
        <v>3</v>
      </c>
      <c r="P12" s="5">
        <v>4</v>
      </c>
      <c r="Q12" s="5">
        <v>2</v>
      </c>
      <c r="R12" s="5">
        <v>354</v>
      </c>
      <c r="S12" s="5">
        <v>9</v>
      </c>
      <c r="T12" s="4">
        <f t="shared" si="0"/>
        <v>42</v>
      </c>
      <c r="U12">
        <f t="shared" si="2"/>
        <v>345</v>
      </c>
    </row>
    <row r="13" spans="1:21" ht="15.75" customHeight="1" x14ac:dyDescent="0.25">
      <c r="A13" s="3" t="s">
        <v>396</v>
      </c>
      <c r="B13" s="5">
        <v>5</v>
      </c>
      <c r="C13" s="5">
        <v>5</v>
      </c>
      <c r="D13" s="5">
        <v>3</v>
      </c>
      <c r="E13" s="5">
        <v>24</v>
      </c>
      <c r="F13" s="5">
        <v>1</v>
      </c>
      <c r="G13" s="5">
        <v>39</v>
      </c>
      <c r="H13" s="5">
        <v>22</v>
      </c>
      <c r="I13" s="5">
        <v>5</v>
      </c>
      <c r="J13" s="5">
        <v>11</v>
      </c>
      <c r="K13" s="5">
        <v>3</v>
      </c>
      <c r="L13" s="5">
        <v>7</v>
      </c>
      <c r="M13" s="5">
        <v>3</v>
      </c>
      <c r="N13" s="5">
        <v>3</v>
      </c>
      <c r="O13" s="5">
        <v>1</v>
      </c>
      <c r="P13" s="5">
        <v>2</v>
      </c>
      <c r="Q13" s="5">
        <v>2</v>
      </c>
      <c r="R13" s="5">
        <v>141</v>
      </c>
      <c r="S13" s="5">
        <v>5</v>
      </c>
      <c r="T13" s="4">
        <f t="shared" si="0"/>
        <v>13</v>
      </c>
      <c r="U13">
        <f t="shared" si="2"/>
        <v>136</v>
      </c>
    </row>
    <row r="14" spans="1:21" ht="15.75" customHeight="1" x14ac:dyDescent="0.25">
      <c r="A14" s="3" t="s">
        <v>402</v>
      </c>
      <c r="B14" s="5">
        <v>3</v>
      </c>
      <c r="C14" s="5">
        <v>2</v>
      </c>
      <c r="D14" s="5">
        <v>2</v>
      </c>
      <c r="E14" s="5">
        <v>5</v>
      </c>
      <c r="F14" s="5"/>
      <c r="G14" s="5">
        <v>7</v>
      </c>
      <c r="H14" s="5">
        <v>3</v>
      </c>
      <c r="I14" s="5">
        <v>5</v>
      </c>
      <c r="J14" s="5">
        <v>3</v>
      </c>
      <c r="K14" s="5">
        <v>2</v>
      </c>
      <c r="L14" s="5">
        <v>3</v>
      </c>
      <c r="M14" s="5"/>
      <c r="N14" s="5">
        <v>1</v>
      </c>
      <c r="O14" s="5"/>
      <c r="P14" s="5">
        <v>1</v>
      </c>
      <c r="Q14" s="5"/>
      <c r="R14" s="5">
        <v>39</v>
      </c>
      <c r="S14" s="5">
        <v>2</v>
      </c>
      <c r="T14" s="4">
        <f t="shared" si="0"/>
        <v>7</v>
      </c>
      <c r="U14">
        <f t="shared" si="2"/>
        <v>37</v>
      </c>
    </row>
    <row r="15" spans="1:21" ht="15.75" customHeight="1" x14ac:dyDescent="0.25">
      <c r="A15" s="3" t="s">
        <v>406</v>
      </c>
      <c r="B15" s="5">
        <v>6</v>
      </c>
      <c r="C15" s="5">
        <v>50</v>
      </c>
      <c r="D15" s="5">
        <v>21</v>
      </c>
      <c r="E15" s="5">
        <v>146</v>
      </c>
      <c r="F15" s="5">
        <v>1</v>
      </c>
      <c r="G15" s="5">
        <v>139</v>
      </c>
      <c r="H15" s="5">
        <v>80</v>
      </c>
      <c r="I15" s="5">
        <v>93</v>
      </c>
      <c r="J15" s="5">
        <v>54</v>
      </c>
      <c r="K15" s="5">
        <v>34</v>
      </c>
      <c r="L15" s="5">
        <v>47</v>
      </c>
      <c r="M15" s="5">
        <v>16</v>
      </c>
      <c r="N15" s="5">
        <v>23</v>
      </c>
      <c r="O15" s="5">
        <v>6</v>
      </c>
      <c r="P15" s="5">
        <v>7</v>
      </c>
      <c r="Q15" s="5">
        <v>5</v>
      </c>
      <c r="R15" s="5">
        <v>757</v>
      </c>
      <c r="S15" s="5">
        <v>29</v>
      </c>
      <c r="T15" s="4">
        <f t="shared" si="0"/>
        <v>77</v>
      </c>
      <c r="U15">
        <f t="shared" si="2"/>
        <v>728</v>
      </c>
    </row>
    <row r="16" spans="1:21" ht="15.75" customHeight="1" x14ac:dyDescent="0.25">
      <c r="A16" s="3" t="s">
        <v>428</v>
      </c>
      <c r="B16" s="5">
        <v>3</v>
      </c>
      <c r="C16" s="5">
        <v>8</v>
      </c>
      <c r="D16" s="5">
        <v>4</v>
      </c>
      <c r="E16" s="5">
        <v>23</v>
      </c>
      <c r="F16" s="5"/>
      <c r="G16" s="5">
        <v>24</v>
      </c>
      <c r="H16" s="5">
        <v>14</v>
      </c>
      <c r="I16" s="5">
        <v>37</v>
      </c>
      <c r="J16" s="5">
        <v>11</v>
      </c>
      <c r="K16" s="5">
        <v>8</v>
      </c>
      <c r="L16" s="5">
        <v>12</v>
      </c>
      <c r="M16" s="5">
        <v>2</v>
      </c>
      <c r="N16" s="5">
        <v>3</v>
      </c>
      <c r="O16" s="5">
        <v>1</v>
      </c>
      <c r="P16" s="5">
        <v>2</v>
      </c>
      <c r="Q16" s="5">
        <v>1</v>
      </c>
      <c r="R16" s="5">
        <v>161</v>
      </c>
      <c r="S16" s="5">
        <v>8</v>
      </c>
      <c r="T16" s="4">
        <f t="shared" si="0"/>
        <v>15</v>
      </c>
      <c r="U16">
        <f t="shared" si="2"/>
        <v>153</v>
      </c>
    </row>
    <row r="17" spans="1:21" ht="15.75" customHeight="1" x14ac:dyDescent="0.25">
      <c r="A17" s="3" t="s">
        <v>439</v>
      </c>
      <c r="B17" s="5">
        <v>5</v>
      </c>
      <c r="C17" s="5">
        <v>6</v>
      </c>
      <c r="D17" s="5">
        <v>2</v>
      </c>
      <c r="E17" s="5">
        <v>12</v>
      </c>
      <c r="F17" s="5"/>
      <c r="G17" s="5">
        <v>10</v>
      </c>
      <c r="H17" s="5">
        <v>5</v>
      </c>
      <c r="I17" s="5">
        <v>11</v>
      </c>
      <c r="J17" s="5">
        <v>5</v>
      </c>
      <c r="K17" s="5">
        <v>3</v>
      </c>
      <c r="L17" s="5">
        <v>4</v>
      </c>
      <c r="M17" s="5">
        <v>1</v>
      </c>
      <c r="N17" s="5">
        <v>1</v>
      </c>
      <c r="O17" s="5">
        <v>1</v>
      </c>
      <c r="P17" s="5">
        <v>1</v>
      </c>
      <c r="Q17" s="5"/>
      <c r="R17" s="5">
        <v>70</v>
      </c>
      <c r="S17" s="5">
        <v>3</v>
      </c>
      <c r="T17" s="4">
        <f t="shared" si="0"/>
        <v>13</v>
      </c>
      <c r="U17">
        <f t="shared" si="2"/>
        <v>67</v>
      </c>
    </row>
    <row r="18" spans="1:21" ht="15.75" customHeight="1" x14ac:dyDescent="0.25">
      <c r="A18" s="3" t="s">
        <v>464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>
        <v>165</v>
      </c>
      <c r="S18" s="5"/>
      <c r="T18" s="4">
        <f t="shared" si="0"/>
        <v>0</v>
      </c>
      <c r="U18">
        <f t="shared" si="2"/>
        <v>165</v>
      </c>
    </row>
    <row r="19" spans="1:21" ht="15.75" customHeight="1" x14ac:dyDescent="0.25">
      <c r="A19" s="3" t="s">
        <v>445</v>
      </c>
      <c r="B19" s="5">
        <v>5</v>
      </c>
      <c r="C19" s="5">
        <v>12</v>
      </c>
      <c r="D19" s="5">
        <v>10</v>
      </c>
      <c r="E19" s="5">
        <v>41</v>
      </c>
      <c r="F19" s="5">
        <v>1</v>
      </c>
      <c r="G19" s="5">
        <v>37</v>
      </c>
      <c r="H19" s="5">
        <v>23</v>
      </c>
      <c r="I19" s="5">
        <v>35</v>
      </c>
      <c r="J19" s="5">
        <v>16</v>
      </c>
      <c r="K19" s="5">
        <v>12</v>
      </c>
      <c r="L19" s="5">
        <v>21</v>
      </c>
      <c r="M19" s="5">
        <v>3</v>
      </c>
      <c r="N19" s="5">
        <v>5</v>
      </c>
      <c r="O19" s="5">
        <v>1</v>
      </c>
      <c r="P19" s="5">
        <v>4</v>
      </c>
      <c r="Q19" s="5">
        <v>1</v>
      </c>
      <c r="R19" s="5">
        <v>237</v>
      </c>
      <c r="S19" s="5">
        <v>10</v>
      </c>
      <c r="T19" s="4">
        <f t="shared" si="0"/>
        <v>27</v>
      </c>
      <c r="U19">
        <f t="shared" si="2"/>
        <v>227</v>
      </c>
    </row>
    <row r="20" spans="1:21" ht="15.75" customHeight="1" x14ac:dyDescent="0.25">
      <c r="A20" s="3" t="s">
        <v>484</v>
      </c>
      <c r="B20" s="5">
        <v>75</v>
      </c>
      <c r="C20" s="5">
        <v>257</v>
      </c>
      <c r="D20" s="5">
        <v>176</v>
      </c>
      <c r="E20" s="5">
        <v>959</v>
      </c>
      <c r="F20" s="5">
        <v>9</v>
      </c>
      <c r="G20" s="5">
        <v>870</v>
      </c>
      <c r="H20" s="5">
        <v>499</v>
      </c>
      <c r="I20" s="5">
        <v>1072</v>
      </c>
      <c r="J20" s="5">
        <v>393</v>
      </c>
      <c r="K20" s="5">
        <v>229</v>
      </c>
      <c r="L20" s="5">
        <v>365</v>
      </c>
      <c r="M20" s="5">
        <v>74</v>
      </c>
      <c r="N20" s="5">
        <v>106</v>
      </c>
      <c r="O20" s="5">
        <v>51</v>
      </c>
      <c r="P20" s="5">
        <v>81</v>
      </c>
      <c r="Q20" s="5">
        <v>26</v>
      </c>
      <c r="R20" s="15">
        <v>5624</v>
      </c>
      <c r="S20" s="5">
        <v>217</v>
      </c>
      <c r="T20" s="4">
        <f t="shared" si="0"/>
        <v>508</v>
      </c>
      <c r="U20">
        <f t="shared" si="2"/>
        <v>5407</v>
      </c>
    </row>
    <row r="21" spans="1:21" ht="15.75" customHeight="1" x14ac:dyDescent="0.25"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4">
        <f t="shared" si="0"/>
        <v>0</v>
      </c>
      <c r="U21">
        <f t="shared" si="2"/>
        <v>0</v>
      </c>
    </row>
    <row r="22" spans="1:21" ht="15.75" customHeight="1" x14ac:dyDescent="0.25"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4">
        <f t="shared" si="0"/>
        <v>0</v>
      </c>
      <c r="U22">
        <f t="shared" si="2"/>
        <v>0</v>
      </c>
    </row>
    <row r="23" spans="1:21" ht="15.75" customHeight="1" x14ac:dyDescent="0.25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4">
        <f t="shared" si="0"/>
        <v>0</v>
      </c>
      <c r="U23">
        <f t="shared" si="2"/>
        <v>0</v>
      </c>
    </row>
    <row r="24" spans="1:21" ht="15.75" customHeight="1" x14ac:dyDescent="0.25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 s="4">
        <f t="shared" si="0"/>
        <v>0</v>
      </c>
      <c r="U24">
        <f t="shared" si="2"/>
        <v>0</v>
      </c>
    </row>
    <row r="25" spans="1:21" ht="15.75" customHeight="1" x14ac:dyDescent="0.25"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 s="4">
        <f t="shared" si="0"/>
        <v>0</v>
      </c>
      <c r="U25">
        <f t="shared" si="2"/>
        <v>0</v>
      </c>
    </row>
    <row r="26" spans="1:21" ht="15.75" customHeight="1" x14ac:dyDescent="0.25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 s="4">
        <f t="shared" si="0"/>
        <v>0</v>
      </c>
      <c r="U26">
        <f t="shared" si="2"/>
        <v>0</v>
      </c>
    </row>
    <row r="27" spans="1:21" ht="15.75" customHeight="1" x14ac:dyDescent="0.25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 s="4">
        <f t="shared" si="0"/>
        <v>0</v>
      </c>
      <c r="U27">
        <f t="shared" si="2"/>
        <v>0</v>
      </c>
    </row>
    <row r="28" spans="1:21" ht="15.75" customHeight="1" x14ac:dyDescent="0.25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 s="4">
        <f t="shared" si="0"/>
        <v>0</v>
      </c>
      <c r="U28">
        <f t="shared" si="2"/>
        <v>0</v>
      </c>
    </row>
    <row r="29" spans="1:21" ht="15.75" customHeight="1" x14ac:dyDescent="0.25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 s="4">
        <f t="shared" si="0"/>
        <v>0</v>
      </c>
      <c r="U29">
        <f t="shared" si="2"/>
        <v>0</v>
      </c>
    </row>
    <row r="30" spans="1:21" ht="15.75" customHeight="1" x14ac:dyDescent="0.25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 s="4">
        <f t="shared" si="0"/>
        <v>0</v>
      </c>
      <c r="U30">
        <f t="shared" si="2"/>
        <v>0</v>
      </c>
    </row>
    <row r="31" spans="1:21" ht="15.75" customHeight="1" x14ac:dyDescent="0.25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 s="4">
        <f t="shared" si="0"/>
        <v>0</v>
      </c>
      <c r="U31">
        <f t="shared" si="2"/>
        <v>0</v>
      </c>
    </row>
    <row r="32" spans="1:21" ht="15.75" customHeight="1" x14ac:dyDescent="0.25"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 s="4">
        <f t="shared" si="0"/>
        <v>0</v>
      </c>
      <c r="U32">
        <f t="shared" si="2"/>
        <v>0</v>
      </c>
    </row>
    <row r="33" spans="2:21" ht="15.75" customHeight="1" x14ac:dyDescent="0.25"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 s="4">
        <f t="shared" si="0"/>
        <v>0</v>
      </c>
      <c r="U33">
        <f t="shared" si="2"/>
        <v>0</v>
      </c>
    </row>
    <row r="34" spans="2:21" ht="15.75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 s="4">
        <f t="shared" si="0"/>
        <v>0</v>
      </c>
      <c r="U34">
        <f t="shared" si="2"/>
        <v>0</v>
      </c>
    </row>
    <row r="35" spans="2:21" ht="15.75" customHeight="1" x14ac:dyDescent="0.25"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 s="4">
        <f t="shared" si="0"/>
        <v>0</v>
      </c>
      <c r="U35">
        <f t="shared" si="2"/>
        <v>0</v>
      </c>
    </row>
    <row r="36" spans="2:21" ht="15.75" customHeight="1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 s="4">
        <f t="shared" si="0"/>
        <v>0</v>
      </c>
      <c r="U36">
        <f t="shared" si="2"/>
        <v>0</v>
      </c>
    </row>
    <row r="37" spans="2:21" ht="15.75" customHeight="1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 s="4">
        <f t="shared" si="0"/>
        <v>0</v>
      </c>
      <c r="U37">
        <f t="shared" si="2"/>
        <v>0</v>
      </c>
    </row>
    <row r="38" spans="2:21" ht="15.75" customHeight="1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 s="4">
        <f t="shared" si="0"/>
        <v>0</v>
      </c>
      <c r="U38">
        <f t="shared" si="2"/>
        <v>0</v>
      </c>
    </row>
    <row r="39" spans="2:21" ht="15.75" customHeight="1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 s="4">
        <f t="shared" si="0"/>
        <v>0</v>
      </c>
      <c r="U39">
        <f t="shared" si="2"/>
        <v>0</v>
      </c>
    </row>
    <row r="40" spans="2:21" ht="15.75" customHeight="1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 s="4">
        <f t="shared" si="0"/>
        <v>0</v>
      </c>
      <c r="U40">
        <f t="shared" si="2"/>
        <v>0</v>
      </c>
    </row>
    <row r="41" spans="2:21" ht="15.75" customHeight="1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 s="4">
        <f t="shared" si="0"/>
        <v>0</v>
      </c>
      <c r="U41">
        <f t="shared" si="2"/>
        <v>0</v>
      </c>
    </row>
    <row r="42" spans="2:21" ht="15.75" customHeight="1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 s="4">
        <f t="shared" si="0"/>
        <v>0</v>
      </c>
      <c r="U42">
        <f t="shared" si="2"/>
        <v>0</v>
      </c>
    </row>
    <row r="43" spans="2:21" ht="15.75" customHeight="1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 s="4">
        <f t="shared" si="0"/>
        <v>0</v>
      </c>
      <c r="U43">
        <f t="shared" si="2"/>
        <v>0</v>
      </c>
    </row>
    <row r="44" spans="2:21" ht="15.75" customHeight="1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 s="4">
        <f t="shared" si="0"/>
        <v>0</v>
      </c>
      <c r="U44">
        <f t="shared" si="2"/>
        <v>0</v>
      </c>
    </row>
    <row r="45" spans="2:21" ht="15.75" customHeight="1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 s="4">
        <f t="shared" si="0"/>
        <v>0</v>
      </c>
      <c r="U45">
        <f t="shared" si="2"/>
        <v>0</v>
      </c>
    </row>
    <row r="46" spans="2:21" ht="15.75" customHeight="1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 s="4">
        <f t="shared" si="0"/>
        <v>0</v>
      </c>
      <c r="U46">
        <f t="shared" si="2"/>
        <v>0</v>
      </c>
    </row>
    <row r="47" spans="2:21" ht="15.75" customHeight="1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 s="4">
        <f t="shared" si="0"/>
        <v>0</v>
      </c>
      <c r="U47">
        <f t="shared" si="2"/>
        <v>0</v>
      </c>
    </row>
    <row r="48" spans="2:21" ht="15.75" customHeight="1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 s="4">
        <f t="shared" si="0"/>
        <v>0</v>
      </c>
      <c r="U48">
        <f t="shared" si="2"/>
        <v>0</v>
      </c>
    </row>
    <row r="49" spans="2:21" ht="15.75" customHeight="1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 s="4">
        <f t="shared" si="0"/>
        <v>0</v>
      </c>
      <c r="U49">
        <f t="shared" si="2"/>
        <v>0</v>
      </c>
    </row>
    <row r="50" spans="2:21" ht="15.75" customHeight="1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 s="4">
        <f t="shared" si="0"/>
        <v>0</v>
      </c>
      <c r="U50">
        <f t="shared" si="2"/>
        <v>0</v>
      </c>
    </row>
    <row r="51" spans="2:21" ht="15.75" customHeight="1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 s="4">
        <f t="shared" si="0"/>
        <v>0</v>
      </c>
      <c r="U51">
        <f t="shared" si="2"/>
        <v>0</v>
      </c>
    </row>
    <row r="52" spans="2:21" ht="15.75" customHeigh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 s="4">
        <f t="shared" si="0"/>
        <v>0</v>
      </c>
      <c r="U52">
        <f t="shared" si="2"/>
        <v>0</v>
      </c>
    </row>
    <row r="53" spans="2:21" ht="15.75" customHeigh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 s="4">
        <f t="shared" si="0"/>
        <v>0</v>
      </c>
      <c r="U53">
        <f t="shared" si="2"/>
        <v>0</v>
      </c>
    </row>
    <row r="54" spans="2:21" ht="15.75" customHeigh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 s="4">
        <f t="shared" si="0"/>
        <v>0</v>
      </c>
      <c r="U54">
        <f t="shared" si="2"/>
        <v>0</v>
      </c>
    </row>
    <row r="55" spans="2:21" ht="15.75" customHeight="1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 s="4">
        <f t="shared" si="0"/>
        <v>0</v>
      </c>
      <c r="U55">
        <f t="shared" si="2"/>
        <v>0</v>
      </c>
    </row>
    <row r="56" spans="2:21" ht="15.75" customHeight="1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 s="4">
        <f t="shared" ref="T56:T74" si="3">SUM(B56:D56)</f>
        <v>0</v>
      </c>
      <c r="U56">
        <f t="shared" ref="U56:U74" si="4">R56-S56</f>
        <v>0</v>
      </c>
    </row>
    <row r="57" spans="2:21" ht="15.75" customHeight="1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 s="4">
        <f t="shared" si="3"/>
        <v>0</v>
      </c>
      <c r="U57">
        <f t="shared" si="4"/>
        <v>0</v>
      </c>
    </row>
    <row r="58" spans="2:21" ht="15.75" customHeigh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4">
        <f t="shared" si="3"/>
        <v>0</v>
      </c>
      <c r="U58">
        <f t="shared" si="4"/>
        <v>0</v>
      </c>
    </row>
    <row r="59" spans="2:21" ht="15.75" customHeight="1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4">
        <f t="shared" si="3"/>
        <v>0</v>
      </c>
      <c r="U59">
        <f t="shared" si="4"/>
        <v>0</v>
      </c>
    </row>
    <row r="60" spans="2:21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 s="4">
        <f t="shared" si="3"/>
        <v>0</v>
      </c>
      <c r="U60">
        <f t="shared" si="4"/>
        <v>0</v>
      </c>
    </row>
    <row r="61" spans="2:21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 s="4">
        <f t="shared" si="3"/>
        <v>0</v>
      </c>
      <c r="U61">
        <f t="shared" si="4"/>
        <v>0</v>
      </c>
    </row>
    <row r="62" spans="2:21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 s="4">
        <f t="shared" si="3"/>
        <v>0</v>
      </c>
      <c r="U62">
        <f t="shared" si="4"/>
        <v>0</v>
      </c>
    </row>
    <row r="63" spans="2:21" x14ac:dyDescent="0.25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 s="4">
        <f t="shared" si="3"/>
        <v>0</v>
      </c>
      <c r="U63">
        <f t="shared" si="4"/>
        <v>0</v>
      </c>
    </row>
    <row r="64" spans="2:21" x14ac:dyDescent="0.25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 s="4">
        <f t="shared" si="3"/>
        <v>0</v>
      </c>
      <c r="U64">
        <f t="shared" si="4"/>
        <v>0</v>
      </c>
    </row>
    <row r="65" spans="2:2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 s="4">
        <f t="shared" si="3"/>
        <v>0</v>
      </c>
      <c r="U65">
        <f t="shared" si="4"/>
        <v>0</v>
      </c>
    </row>
    <row r="66" spans="2:2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4">
        <f t="shared" si="3"/>
        <v>0</v>
      </c>
      <c r="U66">
        <f t="shared" si="4"/>
        <v>0</v>
      </c>
    </row>
    <row r="67" spans="2:2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 s="4">
        <f t="shared" si="3"/>
        <v>0</v>
      </c>
      <c r="U67">
        <f t="shared" si="4"/>
        <v>0</v>
      </c>
    </row>
    <row r="68" spans="2:2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 s="4">
        <f t="shared" si="3"/>
        <v>0</v>
      </c>
      <c r="U68">
        <f t="shared" si="4"/>
        <v>0</v>
      </c>
    </row>
    <row r="69" spans="2:2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 s="4">
        <f t="shared" si="3"/>
        <v>0</v>
      </c>
      <c r="U69">
        <f t="shared" si="4"/>
        <v>0</v>
      </c>
    </row>
    <row r="70" spans="2:2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 s="4">
        <f t="shared" si="3"/>
        <v>0</v>
      </c>
      <c r="U70">
        <f t="shared" si="4"/>
        <v>0</v>
      </c>
    </row>
    <row r="71" spans="2:2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 s="4">
        <f t="shared" si="3"/>
        <v>0</v>
      </c>
      <c r="U71">
        <f t="shared" si="4"/>
        <v>0</v>
      </c>
    </row>
    <row r="72" spans="2:2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 s="4">
        <f t="shared" si="3"/>
        <v>0</v>
      </c>
      <c r="U72">
        <f t="shared" si="4"/>
        <v>0</v>
      </c>
    </row>
    <row r="73" spans="2:2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 s="4">
        <f t="shared" si="3"/>
        <v>0</v>
      </c>
      <c r="U73">
        <f t="shared" si="4"/>
        <v>0</v>
      </c>
    </row>
    <row r="74" spans="2:2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 s="4">
        <f t="shared" si="3"/>
        <v>0</v>
      </c>
      <c r="U74">
        <f t="shared" si="4"/>
        <v>0</v>
      </c>
    </row>
    <row r="75" spans="2:2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80198AB391D4A97FECB30DC12414E" ma:contentTypeVersion="4" ma:contentTypeDescription="Crear nuevo documento." ma:contentTypeScope="" ma:versionID="7a4a4cf987b928615749f83d8953525d">
  <xsd:schema xmlns:xsd="http://www.w3.org/2001/XMLSchema" xmlns:xs="http://www.w3.org/2001/XMLSchema" xmlns:p="http://schemas.microsoft.com/office/2006/metadata/properties" xmlns:ns1="http://schemas.microsoft.com/sharepoint/v3" xmlns:ns2="4de650c3-37b1-4e5d-b84d-6224f8bacd4d" targetNamespace="http://schemas.microsoft.com/office/2006/metadata/properties" ma:root="true" ma:fieldsID="1926d69605a70fa11e7d65089a737631" ns1:_="" ns2:_="">
    <xsd:import namespace="http://schemas.microsoft.com/sharepoint/v3"/>
    <xsd:import namespace="4de650c3-37b1-4e5d-b84d-6224f8bacd4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VariationsItemGroup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  <xsd:element name="VariationsItemGroupID" ma:index="10" nillable="true" ma:displayName="Identificador de grupo de elementos" ma:description="" ma:hidden="true" ma:internalName="VariationsItemGroupID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650c3-37b1-4e5d-b84d-6224f8bacd4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ariationsItemGroupID xmlns="http://schemas.microsoft.com/sharepoint/v3">4baf1aad-f492-44fe-a5bd-ee9a08860604</VariationsItemGroupI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E7A103B-81E0-41A7-89F7-20B28DCBEE1A}"/>
</file>

<file path=customXml/itemProps2.xml><?xml version="1.0" encoding="utf-8"?>
<ds:datastoreItem xmlns:ds="http://schemas.openxmlformats.org/officeDocument/2006/customXml" ds:itemID="{7A5D3B2C-5646-48DD-887F-C0C5C8C8B107}"/>
</file>

<file path=customXml/itemProps3.xml><?xml version="1.0" encoding="utf-8"?>
<ds:datastoreItem xmlns:ds="http://schemas.openxmlformats.org/officeDocument/2006/customXml" ds:itemID="{F39D9349-BDC3-4A0D-9128-75E55BFB4A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Planta</vt:lpstr>
      <vt:lpstr>Hoja1</vt:lpstr>
    </vt:vector>
  </TitlesOfParts>
  <Company>Ministerio de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Planta Judicial por sede y tipo de órgano</dc:title>
  <dc:creator>SGCCT</dc:creator>
  <cp:lastModifiedBy>DEL RIO ALVARADO, RICARDO</cp:lastModifiedBy>
  <dcterms:created xsi:type="dcterms:W3CDTF">2018-04-24T10:01:50Z</dcterms:created>
  <dcterms:modified xsi:type="dcterms:W3CDTF">2025-03-31T08:41:08Z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0x010100D5B80198AB391D4A97FECB30DC12414E</vt:lpwstr>
  </property>
</Properties>
</file>